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28755" windowHeight="11835"/>
  </bookViews>
  <sheets>
    <sheet name="ПРАЙС" sheetId="1" r:id="rId1"/>
    <sheet name="Кардио" sheetId="2" r:id="rId2"/>
    <sheet name="Мужское здоровье" sheetId="3" r:id="rId3"/>
    <sheet name="Диагностический" sheetId="4" r:id="rId4"/>
    <sheet name="Расширенный диагн" sheetId="5" r:id="rId5"/>
    <sheet name="Спорт" sheetId="6" r:id="rId6"/>
    <sheet name="Пульмо" sheetId="7" r:id="rId7"/>
    <sheet name="Для операции" sheetId="8" r:id="rId8"/>
    <sheet name="Эндокрин" sheetId="9" r:id="rId9"/>
    <sheet name="Гинеколог" sheetId="10" r:id="rId10"/>
    <sheet name="Гастро" sheetId="11" r:id="rId11"/>
    <sheet name="Онко" sheetId="12" r:id="rId12"/>
  </sheets>
  <definedNames>
    <definedName name="_GoBack" localSheetId="9">Гинеколог!$A$6</definedName>
    <definedName name="_GoBack" localSheetId="3">Диагностический!#REF!</definedName>
    <definedName name="_GoBack" localSheetId="7">'Для операции'!#REF!</definedName>
    <definedName name="_GoBack" localSheetId="1">Кардио!$A$6</definedName>
    <definedName name="_GoBack" localSheetId="2">'Мужское здоровье'!$A$6</definedName>
    <definedName name="_GoBack" localSheetId="6">Пульмо!$A$6</definedName>
    <definedName name="_GoBack" localSheetId="4">'Расширенный диагн'!$A$6</definedName>
    <definedName name="_GoBack" localSheetId="5">Спорт!#REF!</definedName>
    <definedName name="_GoBack" localSheetId="8">Эндокрин!$A$6</definedName>
    <definedName name="_xlnm.Print_Area" localSheetId="9">Гинеколог!$A$1:$C$34</definedName>
    <definedName name="_xlnm.Print_Area" localSheetId="3">Диагностический!$A$1:$C$43</definedName>
    <definedName name="_xlnm.Print_Area" localSheetId="7">'Для операции'!$A$1:$C$45</definedName>
    <definedName name="_xlnm.Print_Area" localSheetId="1">Кардио!$A$1:$C$34</definedName>
    <definedName name="_xlnm.Print_Area" localSheetId="2">'Мужское здоровье'!$A$1:$C$37</definedName>
    <definedName name="_xlnm.Print_Area" localSheetId="6">Пульмо!$A$1:$C$34</definedName>
    <definedName name="_xlnm.Print_Area" localSheetId="4">'Расширенный диагн'!$A$1:$C$52</definedName>
    <definedName name="_xlnm.Print_Area" localSheetId="5">Спорт!$A$1:$C$38</definedName>
    <definedName name="_xlnm.Print_Area" localSheetId="8">Эндокрин!$A$1:$D$49</definedName>
  </definedNames>
  <calcPr calcId="124519"/>
</workbook>
</file>

<file path=xl/calcChain.xml><?xml version="1.0" encoding="utf-8"?>
<calcChain xmlns="http://schemas.openxmlformats.org/spreadsheetml/2006/main">
  <c r="C22" i="11"/>
  <c r="B22"/>
  <c r="B38" i="9"/>
  <c r="C38"/>
  <c r="D38"/>
  <c r="C30" i="12"/>
  <c r="D30"/>
  <c r="B23" i="10"/>
  <c r="C23"/>
  <c r="C31" i="9"/>
  <c r="C34" i="8"/>
  <c r="C23" i="7"/>
  <c r="B23"/>
  <c r="C27" i="6"/>
  <c r="C42" i="5"/>
  <c r="B42"/>
  <c r="C31" i="4"/>
  <c r="C27" i="3"/>
  <c r="B27"/>
  <c r="C22" i="2"/>
  <c r="B22"/>
</calcChain>
</file>

<file path=xl/sharedStrings.xml><?xml version="1.0" encoding="utf-8"?>
<sst xmlns="http://schemas.openxmlformats.org/spreadsheetml/2006/main" count="2064" uniqueCount="1110">
  <si>
    <t>Утверждаю:</t>
  </si>
  <si>
    <t>Генеральный директор ООО "Мединтерком"</t>
  </si>
  <si>
    <t xml:space="preserve">                                                             Тарасенко И.Ю.</t>
  </si>
  <si>
    <t>___________________________</t>
  </si>
  <si>
    <t>Прейскурант на  услуги,</t>
  </si>
  <si>
    <t>оказываемые населению в ООО "Мединтерком"</t>
  </si>
  <si>
    <t>Код услуги</t>
  </si>
  <si>
    <t>Специализация</t>
  </si>
  <si>
    <t>Наименование услуги</t>
  </si>
  <si>
    <t>Стоимость, руб.</t>
  </si>
  <si>
    <t>ПРИЕМЫ И КОНСУЛЬТАЦИИ ВРАЧЕЙ-СПЕЦИАЛИСТОВ*</t>
  </si>
  <si>
    <t>akg0001</t>
  </si>
  <si>
    <t>АКУШЕРСТВО И ГИНЕКОЛОГИЯ</t>
  </si>
  <si>
    <t>Прием (осмотр, консультация) врача-акушера-гинеколога первичный кат.A</t>
  </si>
  <si>
    <t>akg0002</t>
  </si>
  <si>
    <t xml:space="preserve">Прием (осмотр, консультация) врача-акушера-гинеколога повторный кат.A </t>
  </si>
  <si>
    <t>gas0001</t>
  </si>
  <si>
    <t>ГАСТРОЭНТЕРОЛОГИЯ/ ГЕПАТОЛОГИЯ</t>
  </si>
  <si>
    <t>Прием (осмотр, консультация) врача-гастроэнтеролога первичный кат.A</t>
  </si>
  <si>
    <t>gas0002</t>
  </si>
  <si>
    <t>Прием (осмотр, консультация) врача-гастроэнтеролога повторный кат.A</t>
  </si>
  <si>
    <t>gas0003</t>
  </si>
  <si>
    <t>Прием (осмотр, консультация) врача-гастроэнтеролога первичный кат.B</t>
  </si>
  <si>
    <t>gas0004</t>
  </si>
  <si>
    <t>Прием (осмотр, консультация) врача-гастроэнтеролога повторный кат.B</t>
  </si>
  <si>
    <t>gas0005</t>
  </si>
  <si>
    <t>Прием (осмотр, консультация) врача-гастроэнтеролога первичный кат.C</t>
  </si>
  <si>
    <t>gas0006</t>
  </si>
  <si>
    <t>Прием (осмотр, консультация) врача-гастроэнтеролога повторный кат.C</t>
  </si>
  <si>
    <t>der0001</t>
  </si>
  <si>
    <t>ДЕРМАТОВЕНЕРОЛОГИЯ</t>
  </si>
  <si>
    <t>Прием (осмотр, консультация) врача-дерматовенеролога первичный кат.A</t>
  </si>
  <si>
    <t>der0002</t>
  </si>
  <si>
    <t>Прием (осмотр, консультация) врача-дерматовенеролога повторный кат.A</t>
  </si>
  <si>
    <t>kar0001</t>
  </si>
  <si>
    <t>КАРДИОЛОГИЯ</t>
  </si>
  <si>
    <t>Прием (осмотр, консультация) врача-кардиолога первичный кат.А</t>
  </si>
  <si>
    <t>kar0002</t>
  </si>
  <si>
    <t>Прием (осмотр, консультация) врача-кардиолога повторный кат.А</t>
  </si>
  <si>
    <t>kar0003</t>
  </si>
  <si>
    <t>Комплексный прием (осмотр, консультация + ЭКГ + ЭхоКГ)</t>
  </si>
  <si>
    <t>nev0001</t>
  </si>
  <si>
    <t>НЕВРОЛОГИЯ</t>
  </si>
  <si>
    <t>Прием (осмотр, консультация) врача-невролога первичный кат.A</t>
  </si>
  <si>
    <t>nev0002</t>
  </si>
  <si>
    <t>Прием (осмотр, консультация) врача-невролога повторный кат.A</t>
  </si>
  <si>
    <t>pul0001</t>
  </si>
  <si>
    <t>ПУЛЬМОНОЛОГИЯ</t>
  </si>
  <si>
    <t>Прием (осмотр, консультация) врача-пульмонолога первичный кат.A</t>
  </si>
  <si>
    <t>pul0002</t>
  </si>
  <si>
    <t>Прием (осмотр, консультация) врача-пульмонолога повторный кат.A</t>
  </si>
  <si>
    <t>pul0003</t>
  </si>
  <si>
    <t>Прием (осмотр, консультация) врача-пульмонолога первичный кат.D</t>
  </si>
  <si>
    <t>pul0004</t>
  </si>
  <si>
    <t>Прием (осмотр, консультация) врача-пульмонолога повторный кат.D</t>
  </si>
  <si>
    <t>rev0001</t>
  </si>
  <si>
    <t>РЕВМАТОЛОГИЯ</t>
  </si>
  <si>
    <t>Прием (осмотр, консультация) врача-ревматолога первичный кат.А</t>
  </si>
  <si>
    <t>rev0002</t>
  </si>
  <si>
    <t>Прием (осмотр, консультация) врача-ревматолога повторный кат.А</t>
  </si>
  <si>
    <t>rev0003</t>
  </si>
  <si>
    <t>Прием (осмотр, консультация) врача-ревматолога первичный кат.B</t>
  </si>
  <si>
    <t>rev0004</t>
  </si>
  <si>
    <t>Прием (осмотр, консультация) врача-ревматолога повторный кат.B</t>
  </si>
  <si>
    <t>ter0001</t>
  </si>
  <si>
    <t>ТЕРАПИЯ</t>
  </si>
  <si>
    <t>Прием (осмотр, консультация) врача-терапевта первичный кат.A</t>
  </si>
  <si>
    <t>ter0002</t>
  </si>
  <si>
    <t>Прием (осмотр, консультация) врача-терапевта повторный кат.A</t>
  </si>
  <si>
    <t>tra0001</t>
  </si>
  <si>
    <t>ТРАВМАТОЛОГИЯ И ОРТОПЕДИЯ</t>
  </si>
  <si>
    <t>Прием (осмотр, консультация) врача - травматолога-ортопеда первичный кат.А</t>
  </si>
  <si>
    <t>tra0002</t>
  </si>
  <si>
    <t>Прием (осмотр, консультация) врача - травматолога-ортопеда повторный кат.А</t>
  </si>
  <si>
    <t>tra0003</t>
  </si>
  <si>
    <t>Прием (осмотр, консультация) врача - травматолога-ортопеда первичный кат.B</t>
  </si>
  <si>
    <t>tra0004</t>
  </si>
  <si>
    <t>Прием (осмотр, консультация) врача - травматолога-ортопеда повторный кат.B</t>
  </si>
  <si>
    <t>uro0001</t>
  </si>
  <si>
    <t>УРОЛОГИЯ</t>
  </si>
  <si>
    <t>Прием (осмотр, консультация) врача-уролога первичный кат.A</t>
  </si>
  <si>
    <t>uro0002</t>
  </si>
  <si>
    <t>Прием (осмотр, консультация) врача-уролога повторный кат.A</t>
  </si>
  <si>
    <t>uro0003</t>
  </si>
  <si>
    <t>Прием (осмотр, консультация) врача-уролога первичный кат.B</t>
  </si>
  <si>
    <t>uro0004</t>
  </si>
  <si>
    <t>Прием (осмотр, консультация) врача-уролога кат повторный.B</t>
  </si>
  <si>
    <t>obh0001</t>
  </si>
  <si>
    <t>ХИРУРГИЯ</t>
  </si>
  <si>
    <t>Прием (осмотр, консультация) врача-хирурга первичный кат.A</t>
  </si>
  <si>
    <t>obh0002</t>
  </si>
  <si>
    <t>Прием (осмотр, консультация) врача-хирурга повторный кат.A</t>
  </si>
  <si>
    <t>obh0003</t>
  </si>
  <si>
    <t>Прием (осмотр, консультация) врача-хирурга первичный кат.B</t>
  </si>
  <si>
    <t>obh0004</t>
  </si>
  <si>
    <t>Прием (осмотр, консультация) врача-хирурга повторный кат.B</t>
  </si>
  <si>
    <t>obh0005</t>
  </si>
  <si>
    <t>obh0006</t>
  </si>
  <si>
    <t>enk0001</t>
  </si>
  <si>
    <t>ЭНДОКРИНОЛОГИЯ</t>
  </si>
  <si>
    <t>Прием (осмотр, консультация) врача-эндокринолога первичный кат.А</t>
  </si>
  <si>
    <t>enk0002</t>
  </si>
  <si>
    <t>Прием (осмотр, консультация) врача-эндокринолога повторный кат.А</t>
  </si>
  <si>
    <t>ВЫЕЗД НА ДОМ</t>
  </si>
  <si>
    <t>vnd0001</t>
  </si>
  <si>
    <t xml:space="preserve">Консультация врача-специалиста на дому плановая в пределах МКАД (без учета стоимости проезда)  </t>
  </si>
  <si>
    <t>vnd0002</t>
  </si>
  <si>
    <t xml:space="preserve">Консультация врача-специалиста на дому срочная в пределах МКАД (без учета стоимости проезда)  </t>
  </si>
  <si>
    <t>vnd0003</t>
  </si>
  <si>
    <t xml:space="preserve">Консультация врача-специалиста на дому плановая до 10 км от МКАД (без учета стоимости проезда)  </t>
  </si>
  <si>
    <t>vnd0004</t>
  </si>
  <si>
    <t xml:space="preserve">Консультация врача-специалиста на дому срочная до 10 км от МКАД (без учета стоимости проезда)  </t>
  </si>
  <si>
    <t>vnd0005</t>
  </si>
  <si>
    <t xml:space="preserve">Консультация врача-специалиста на дому плановая от 10 км до 20 км от МКАД (без учета стоимости проезда)  </t>
  </si>
  <si>
    <t>vnd0006</t>
  </si>
  <si>
    <t xml:space="preserve">Консультация врача-специалиста на дому срочная от 10 км до 20 км от МКАД (без учета стоимости проезда)  </t>
  </si>
  <si>
    <t>vnd0007</t>
  </si>
  <si>
    <t xml:space="preserve">Выполнение медицинских манипуляций медицинской сестрой на дому плановая в пределах МКАД (без учета стоимости проезда)  </t>
  </si>
  <si>
    <t>vnd0008</t>
  </si>
  <si>
    <t xml:space="preserve">Выполнение медицинских манипуляций медицинской сестрой на дому срочная в пределах МКАД (без учета стоимости проезда)  </t>
  </si>
  <si>
    <t>vnd0009</t>
  </si>
  <si>
    <t>Выполнение медицинских манипуляций медицинской сестрой на дому плановая до 10 км от МКАД (без учета стоимости проезда)</t>
  </si>
  <si>
    <t>vnd0010</t>
  </si>
  <si>
    <t>Выполнение медицинских манипуляций медицинской сестрой на дому срочная до 10 км от МКАД (без учета стоимости проезда)</t>
  </si>
  <si>
    <t>vnd0011</t>
  </si>
  <si>
    <t>Выполнение медицинских манипуляций медицинской сестрой на дому плановая от 10 км до 20 км от МКАД (без учета стоимости проезда)</t>
  </si>
  <si>
    <t>vnd0012</t>
  </si>
  <si>
    <t>Выполнение медицинских манипуляций медицинской сестрой на дому срочная от 10 км до 20 км от МКАД (без учета стоимости проезда)</t>
  </si>
  <si>
    <t>akg0003</t>
  </si>
  <si>
    <t>Лечебная влагалищная ванночка без учета стоимости лекарственных средств</t>
  </si>
  <si>
    <t>akg0004</t>
  </si>
  <si>
    <t>akg0005</t>
  </si>
  <si>
    <t>akg0006</t>
  </si>
  <si>
    <t>akg0007</t>
  </si>
  <si>
    <t>Обработка шейки матки, влагалища, вульвы, снятие швов</t>
  </si>
  <si>
    <t>akg0008</t>
  </si>
  <si>
    <t>Вскрытие абсцесса бартолиниевой железы без стоимости обезболивания</t>
  </si>
  <si>
    <t>akg0009</t>
  </si>
  <si>
    <t>Удаление кондилом радиоволновым методом 1 ед без стоимости обезболивания и гистологии</t>
  </si>
  <si>
    <t>akg0010</t>
  </si>
  <si>
    <t>Введение ВМС под контролем УЗИ без стоимости спирали</t>
  </si>
  <si>
    <t>akg0011</t>
  </si>
  <si>
    <t>Удаление ВМС неосложненное</t>
  </si>
  <si>
    <t>akg0012</t>
  </si>
  <si>
    <t>Санация + местные лечебные влагалищные процедуры лекарственными препаратами (1 процедура)</t>
  </si>
  <si>
    <t>akg0013</t>
  </si>
  <si>
    <t>Медикаментозное прерывание беременности на малом сроке препаратом "Мифегин" (комплексная услуга)</t>
  </si>
  <si>
    <t>akg0014</t>
  </si>
  <si>
    <t>akg0015</t>
  </si>
  <si>
    <t>akg0016</t>
  </si>
  <si>
    <t>akg0017</t>
  </si>
  <si>
    <t>Взятие аспирата из полости матки (пайпель-диагностика) без стоимости обезболивания и гистологии</t>
  </si>
  <si>
    <t>akg0018</t>
  </si>
  <si>
    <t>Гинекологический массаж (1 процедура)</t>
  </si>
  <si>
    <t>akg0019</t>
  </si>
  <si>
    <t>Удаление полипа цервикального канала</t>
  </si>
  <si>
    <t>akg0020</t>
  </si>
  <si>
    <t>Анестезия аппликационная (лидокаин-спрей, катеджель)</t>
  </si>
  <si>
    <t>akg0021</t>
  </si>
  <si>
    <t>akg0022</t>
  </si>
  <si>
    <t xml:space="preserve">Удаление липом, атером наружных половых органов 1 категории сложности (до 0,5 см)    </t>
  </si>
  <si>
    <t>akg0023</t>
  </si>
  <si>
    <t>Удаление липом, атером наружных половых органов 2 категории сложности (от 0,6 см до 1,0 см)</t>
  </si>
  <si>
    <t>akg0024</t>
  </si>
  <si>
    <t>Удаление липом, атером наружных половых органов 3 категории сложности (от 1,0 см до 2,0 см)</t>
  </si>
  <si>
    <t>akg0025</t>
  </si>
  <si>
    <t>Удаление липом, атером наружных половых органов  категории сложности (свыше 2,0 см)</t>
  </si>
  <si>
    <t>akg0026</t>
  </si>
  <si>
    <t xml:space="preserve">Обработка послеоперационной раны до 5 см, 1 категория </t>
  </si>
  <si>
    <t>akg0027</t>
  </si>
  <si>
    <t xml:space="preserve">Обработка послеоперационной раны до 10 см, 2 категория </t>
  </si>
  <si>
    <t>akg0028</t>
  </si>
  <si>
    <t xml:space="preserve">Обработка послеоперационной раны свыше 10 см, 3 категория </t>
  </si>
  <si>
    <t>akg0029</t>
  </si>
  <si>
    <t xml:space="preserve">Снятие швов (простые, узловые), 1 категория </t>
  </si>
  <si>
    <t>akg0030</t>
  </si>
  <si>
    <t xml:space="preserve">Снятие швов (скобы), 2 категория </t>
  </si>
  <si>
    <t>akg0031</t>
  </si>
  <si>
    <t xml:space="preserve">Снятие швов (внутрикожные швы требующие удаления), 3 категория </t>
  </si>
  <si>
    <t>der0003</t>
  </si>
  <si>
    <t>Соскоб кожи, ногтевой пластины</t>
  </si>
  <si>
    <t>der0004</t>
  </si>
  <si>
    <t>Соскоб с кожи на наличие демодекс, чесотку</t>
  </si>
  <si>
    <t>der0005</t>
  </si>
  <si>
    <t>Соскоб с ногтевой пластины на патогенные грибы</t>
  </si>
  <si>
    <t>der0006</t>
  </si>
  <si>
    <t>Люминесцентная диагностика (осмотр под лампой Вуда)</t>
  </si>
  <si>
    <t>der0007</t>
  </si>
  <si>
    <t>Наложение асептической повязки малой</t>
  </si>
  <si>
    <t>der0008</t>
  </si>
  <si>
    <t>Наложение лекарственной повязки (дерматологическая)</t>
  </si>
  <si>
    <t>der0009</t>
  </si>
  <si>
    <t>Аппликация лекарственных веществ</t>
  </si>
  <si>
    <t>der0010</t>
  </si>
  <si>
    <t>der0011</t>
  </si>
  <si>
    <t>Вскрытие фликтен, пустул, пузырей (1 элемент)</t>
  </si>
  <si>
    <t>der0012</t>
  </si>
  <si>
    <t>Диатермокоагуляция кондилом (1 элемент)</t>
  </si>
  <si>
    <t>der0013</t>
  </si>
  <si>
    <t>Удаление доброкачественного образования кожи до 0,5 см (до 5 шт.)</t>
  </si>
  <si>
    <t>der0014</t>
  </si>
  <si>
    <t>Удаление доброкачественного образования кожи до 0,6-0,9 см (1 шт.)</t>
  </si>
  <si>
    <t>der0015</t>
  </si>
  <si>
    <t>Удаление доброкачественного образования кожи до 1-1,5 см</t>
  </si>
  <si>
    <t>der0016</t>
  </si>
  <si>
    <t>der0017</t>
  </si>
  <si>
    <t>der0018</t>
  </si>
  <si>
    <t>der0019</t>
  </si>
  <si>
    <t>der0020</t>
  </si>
  <si>
    <t>der0021</t>
  </si>
  <si>
    <t>Удаление бородавок до 0,5 см (1 элемент)</t>
  </si>
  <si>
    <t>der0022</t>
  </si>
  <si>
    <t>Удаление доброкачественных новообразований (невусов, дерматофибром) до 0,5 см</t>
  </si>
  <si>
    <t>der0023</t>
  </si>
  <si>
    <t>Удаление доброкачественных новообразований (невусов, дерматофибром) 0,5-1,0 см</t>
  </si>
  <si>
    <t>der0024</t>
  </si>
  <si>
    <t>Удаление доброкачественных новообразований (невусов, дерматофибром) 1,0-1,5 см</t>
  </si>
  <si>
    <t>der0025</t>
  </si>
  <si>
    <t>Инъекционное введение лекарственных препаратов в челюстно-лицевую область (Препарат Ботокс, 1 ед, без учета стоимости препарата)</t>
  </si>
  <si>
    <t>der0026</t>
  </si>
  <si>
    <t>Инъекционное введение лекарственных препаратов в челюстно-лицевую область (Препарат Диспорт, 1 ед, без учета стоимости препарата)</t>
  </si>
  <si>
    <t>der0027</t>
  </si>
  <si>
    <t>Инъекционное введение лекарственных препаратов в челюстно-лицевую область (Препарат Релатокс, 1 ед, без учета стоимости препарата)</t>
  </si>
  <si>
    <t>der0028</t>
  </si>
  <si>
    <t>Инъекционное введение лекарственных препаратов в челюстно-лицевую область (Препарат Surgiderm 24XP, 1 шприц, без учета стоимости препарата)</t>
  </si>
  <si>
    <t>der0029</t>
  </si>
  <si>
    <t>Инъекционное введение лекарственных препаратов в челюстно-лицевую область (Препарат Surgiderm 30, 1 шприц, без учета стоимости препарата)</t>
  </si>
  <si>
    <t>der0030</t>
  </si>
  <si>
    <t>Инъекционное введение лекарственных препаратов в челюстно-лицевую область (Препарат Surgiderm 30XP, 1 шприц, без учета стоимости препарата)</t>
  </si>
  <si>
    <t>der0031</t>
  </si>
  <si>
    <t>Инъекционное введение лекарственных препаратов в челюстно-лицевую область (Препарат Juviderm UltraSmile, 1 шприц, без учета стоимости препарата)</t>
  </si>
  <si>
    <t>der0032</t>
  </si>
  <si>
    <t>Инъекционное введение лекарственных препаратов в челюстно-лицевую область (Препарат Juviderm Ultra 2, 1 шприц, без учета стоимости препарата)</t>
  </si>
  <si>
    <t>der0033</t>
  </si>
  <si>
    <t>Инъекционное введение лекарственных препаратов в челюстно-лицевую область (Препарат Juviderm Ultra 3, 1 шприц, без учета стоимости препарата)</t>
  </si>
  <si>
    <t>der0034</t>
  </si>
  <si>
    <t>Инъекционное введение лекарственных препаратов в челюстно-лицевую область (Препарат Juviderm Ultra 4, 1 шприц, без учета стоимости препарата)</t>
  </si>
  <si>
    <t>der0035</t>
  </si>
  <si>
    <t>Инъекционное введение лекарственных препаратов в челюстно-лицевую область (Препарат Juviderm Voluma, без учета стоимости препарата)</t>
  </si>
  <si>
    <t>der0036</t>
  </si>
  <si>
    <t>Анестезия аппликационная (Эмла)</t>
  </si>
  <si>
    <t>der0037</t>
  </si>
  <si>
    <t>Инъекционная анестезия (ультракаин 1 ампула)</t>
  </si>
  <si>
    <t>nev0003</t>
  </si>
  <si>
    <t>Внутрисуставные инъекции (блокада околосуставной области, пункция, введение лекарственного препарата, удаление синовиальной жидкости) без учета стоимости лекарственных препаратов</t>
  </si>
  <si>
    <t>nev0004</t>
  </si>
  <si>
    <t>Внутрисуставные инъекции (два сустава одновременно или сустав и околосуставная сумка) (без учета стоимости лекарственных препаратов)</t>
  </si>
  <si>
    <t>nev0005</t>
  </si>
  <si>
    <t>Внутрисуставные инъекции (более двух суставов; мелкие суставы кистей) (без учета стоимости лекарственных препаратов)</t>
  </si>
  <si>
    <t>nev0006</t>
  </si>
  <si>
    <t>Корешковые новокаиновые блокады</t>
  </si>
  <si>
    <t>nev0007</t>
  </si>
  <si>
    <t>Паравертебральные блокады</t>
  </si>
  <si>
    <t>rev0005</t>
  </si>
  <si>
    <t>rev0006</t>
  </si>
  <si>
    <t>rev0007</t>
  </si>
  <si>
    <t>tra0005</t>
  </si>
  <si>
    <t>tra0006</t>
  </si>
  <si>
    <t>tra0007</t>
  </si>
  <si>
    <t>tra0008</t>
  </si>
  <si>
    <t>tra0009</t>
  </si>
  <si>
    <t xml:space="preserve">Наложение гипсовой лонгеты (малые сегменты) </t>
  </si>
  <si>
    <t>tra0010</t>
  </si>
  <si>
    <t xml:space="preserve">Снятие гипсовой лонгеты (малые сегменты) </t>
  </si>
  <si>
    <t>tra0011</t>
  </si>
  <si>
    <t xml:space="preserve">Наложение гипсовой лонгеты (большие сегменты) </t>
  </si>
  <si>
    <t>tra0012</t>
  </si>
  <si>
    <t xml:space="preserve">Снятие гипсовой лонгеты (большие сегменты) </t>
  </si>
  <si>
    <t>tra0013</t>
  </si>
  <si>
    <t xml:space="preserve">Наложение полимерной пластиковой повязки (малые сегменты) </t>
  </si>
  <si>
    <t>tra0014</t>
  </si>
  <si>
    <t xml:space="preserve">Снятие полимерной пластиковой повязки (малые сегменты) </t>
  </si>
  <si>
    <t>tra0015</t>
  </si>
  <si>
    <t>Наложение полимерной пластиковой повязки (большие сегменты)</t>
  </si>
  <si>
    <t>tra0016</t>
  </si>
  <si>
    <t xml:space="preserve">Снятие полимерной пластиковой повязки (большие сегменты) </t>
  </si>
  <si>
    <t>tra0017</t>
  </si>
  <si>
    <t>tra0018</t>
  </si>
  <si>
    <t>tra0019</t>
  </si>
  <si>
    <t>tra0020</t>
  </si>
  <si>
    <t>tra0021</t>
  </si>
  <si>
    <t>tra0022</t>
  </si>
  <si>
    <t>tra0023</t>
  </si>
  <si>
    <t xml:space="preserve">Первичная хирургическая обработка поверхностной раны без манипуляций на сосудах, нервах, полостях  </t>
  </si>
  <si>
    <t>tra0024</t>
  </si>
  <si>
    <t>Первичная хирургическая обработка глубоких ран</t>
  </si>
  <si>
    <t>tra0025</t>
  </si>
  <si>
    <t xml:space="preserve">Удаление поверхностно расположенного инородного тела   </t>
  </si>
  <si>
    <t>tra0026</t>
  </si>
  <si>
    <t xml:space="preserve">Удаление глубоко расположенного инородного тела             </t>
  </si>
  <si>
    <t>tra0027</t>
  </si>
  <si>
    <t xml:space="preserve">Хирургическая обработка открытого перелома конечности без остеосинтеза </t>
  </si>
  <si>
    <t>tra0028</t>
  </si>
  <si>
    <t>Ушивание открытой раны, закрытие дефекта местными тканями (без кожной пересадки)</t>
  </si>
  <si>
    <t>uro0005</t>
  </si>
  <si>
    <t>Массаж предстательной железы (лечебный)</t>
  </si>
  <si>
    <t>uro0006</t>
  </si>
  <si>
    <t>Массаж предстательной железы (диагностический, взятие секрета простаты)</t>
  </si>
  <si>
    <t>uro0007</t>
  </si>
  <si>
    <t>Взятие мазка из уретры</t>
  </si>
  <si>
    <t>uro0008</t>
  </si>
  <si>
    <t>Взятие мазка отпечатка с поверхности кожи (крайней плоти)</t>
  </si>
  <si>
    <t>uro0009</t>
  </si>
  <si>
    <t>Катетеризация мочевого пузыря у женщин (лечебно-диагностическая)</t>
  </si>
  <si>
    <t>uro0010</t>
  </si>
  <si>
    <t>Катетеризация мочевого пузыря у мужчин (лечебно-диагностическая)</t>
  </si>
  <si>
    <t>uro0011</t>
  </si>
  <si>
    <t>Катетеризация мочевого пузыря при острой задержке мочи</t>
  </si>
  <si>
    <t>uro0012</t>
  </si>
  <si>
    <t>Замена цистостомического катетера Фолея</t>
  </si>
  <si>
    <t>uro0013</t>
  </si>
  <si>
    <t>Удаление нефростомы</t>
  </si>
  <si>
    <t>uro0014</t>
  </si>
  <si>
    <t>Удаление цистостомы</t>
  </si>
  <si>
    <t>uro0015</t>
  </si>
  <si>
    <t>Бужирование уретры</t>
  </si>
  <si>
    <t>uro0016</t>
  </si>
  <si>
    <t>Анестезия уретры (катеджелем)</t>
  </si>
  <si>
    <t>uro0017</t>
  </si>
  <si>
    <t>uro0018</t>
  </si>
  <si>
    <t>Радиохирургическое удаление кондилом половых органов до 0,5 см за 1 единицу</t>
  </si>
  <si>
    <t>uro0019</t>
  </si>
  <si>
    <t>uro0020</t>
  </si>
  <si>
    <t>uro0021</t>
  </si>
  <si>
    <t>uro0022</t>
  </si>
  <si>
    <t>uro0023</t>
  </si>
  <si>
    <t>uro0024</t>
  </si>
  <si>
    <t>uro0025</t>
  </si>
  <si>
    <t>obh0007</t>
  </si>
  <si>
    <t>Забор материала для исследования (хирургическая резекция)</t>
  </si>
  <si>
    <t>obh0008</t>
  </si>
  <si>
    <t>obh0009</t>
  </si>
  <si>
    <t>obh0010</t>
  </si>
  <si>
    <t>obh0011</t>
  </si>
  <si>
    <t>Краевая резекция ногтя - операция Крайля при «вросшем ногте»</t>
  </si>
  <si>
    <t>obh0012</t>
  </si>
  <si>
    <t>Удаление ногтевой пластины</t>
  </si>
  <si>
    <t>obh0013</t>
  </si>
  <si>
    <t>obh0014</t>
  </si>
  <si>
    <t>obh0015</t>
  </si>
  <si>
    <t>obh0016</t>
  </si>
  <si>
    <t>obh0017</t>
  </si>
  <si>
    <t>obh0018</t>
  </si>
  <si>
    <t>obh0019</t>
  </si>
  <si>
    <t>obh0020</t>
  </si>
  <si>
    <t>obh0021</t>
  </si>
  <si>
    <t>obh0022</t>
  </si>
  <si>
    <t>Удаление мягкотканых опухолей (липома, фиброма, атерома) 1 категории</t>
  </si>
  <si>
    <t>obh0023</t>
  </si>
  <si>
    <t>Удаление мягкотканых опухолей (липома, фиброма, атерома) 2 категории</t>
  </si>
  <si>
    <t>obh0024</t>
  </si>
  <si>
    <t>Удаление мягкотканых опухолей (липома, фиброма, атерома) 3 категории</t>
  </si>
  <si>
    <t>obh0025</t>
  </si>
  <si>
    <t>Удаление лимфатического узла (инцизионная биопсия)</t>
  </si>
  <si>
    <t>obh0026</t>
  </si>
  <si>
    <t>Хирургическое удаление доброкачественного образования, единичного элемента папилломы, гемангиомы размером не более 0,2 см</t>
  </si>
  <si>
    <t>obh0027</t>
  </si>
  <si>
    <t>Лечение лигатурных свищей</t>
  </si>
  <si>
    <t>obh0028</t>
  </si>
  <si>
    <t xml:space="preserve">Диагностическая пункция </t>
  </si>
  <si>
    <t>obh0029</t>
  </si>
  <si>
    <t>Инцизионная биопсия новообразований</t>
  </si>
  <si>
    <t>obh0030</t>
  </si>
  <si>
    <t>obh0031</t>
  </si>
  <si>
    <t>obh0032</t>
  </si>
  <si>
    <t>obh0033</t>
  </si>
  <si>
    <t>ПРОЦЕДУРНЫЙ КАБИНЕТ</t>
  </si>
  <si>
    <t>prk0001</t>
  </si>
  <si>
    <t>Забор крови из вены</t>
  </si>
  <si>
    <t>prk0002</t>
  </si>
  <si>
    <t>Забор крови из вены на стерильность</t>
  </si>
  <si>
    <t>prk0003</t>
  </si>
  <si>
    <t>Забор крови из пальца</t>
  </si>
  <si>
    <t>prk0004</t>
  </si>
  <si>
    <t>Забор материала из стерильных полостей (плевральная, суставная)</t>
  </si>
  <si>
    <t>prk0005</t>
  </si>
  <si>
    <t>Забор материала на бакисследования</t>
  </si>
  <si>
    <t>prk0006</t>
  </si>
  <si>
    <t>Забор отделяемого вульвы, преддверия влагалища</t>
  </si>
  <si>
    <t>prk0007</t>
  </si>
  <si>
    <t>Забор отделяемого из влагалища</t>
  </si>
  <si>
    <t>prk0008</t>
  </si>
  <si>
    <t>Забор отделяемого из шейки матки</t>
  </si>
  <si>
    <t>prk0009</t>
  </si>
  <si>
    <t>Забор отделяемого коньюктивы</t>
  </si>
  <si>
    <t>prk0010</t>
  </si>
  <si>
    <t>Забор отделяемого поверхностных ран</t>
  </si>
  <si>
    <t>prk0011</t>
  </si>
  <si>
    <t>Забор реснички на демодекос</t>
  </si>
  <si>
    <t>prk0012</t>
  </si>
  <si>
    <t>Забор секрета простаты</t>
  </si>
  <si>
    <t>prk0013</t>
  </si>
  <si>
    <t>Забор содержимого глубоких ран и абсцессов</t>
  </si>
  <si>
    <t>prk0014</t>
  </si>
  <si>
    <t>Забор содержимого дна язвы</t>
  </si>
  <si>
    <t>prk0015</t>
  </si>
  <si>
    <t>Забор содержимое полости матки</t>
  </si>
  <si>
    <t>prk0016</t>
  </si>
  <si>
    <t>Извлечение клеща</t>
  </si>
  <si>
    <t>prk0017</t>
  </si>
  <si>
    <t xml:space="preserve">Мазок из зева </t>
  </si>
  <si>
    <t>prk0018</t>
  </si>
  <si>
    <t>Мазок из носа</t>
  </si>
  <si>
    <t>prk0019</t>
  </si>
  <si>
    <t>Мазок из носоглотки</t>
  </si>
  <si>
    <t>prk0020</t>
  </si>
  <si>
    <t>Мазок из ротоглотки</t>
  </si>
  <si>
    <t>prk0021</t>
  </si>
  <si>
    <t>Мазок из уретры у женщин</t>
  </si>
  <si>
    <t>prk0022</t>
  </si>
  <si>
    <t>Мазок из уретры у мужчин</t>
  </si>
  <si>
    <t>prk0023</t>
  </si>
  <si>
    <t>Определение времени кровотечения</t>
  </si>
  <si>
    <t>prk0024</t>
  </si>
  <si>
    <t>Определения свертываемости крови</t>
  </si>
  <si>
    <t>prk0025</t>
  </si>
  <si>
    <t>Отделяемое из наружного слухового прохода</t>
  </si>
  <si>
    <t>prk0026</t>
  </si>
  <si>
    <t>Посев на демодекос</t>
  </si>
  <si>
    <t>prk0027</t>
  </si>
  <si>
    <t>Посев при стоматите</t>
  </si>
  <si>
    <t>prk0028</t>
  </si>
  <si>
    <t>Соскоб с ногтевой пластины на грибы</t>
  </si>
  <si>
    <t>prk0029</t>
  </si>
  <si>
    <t>Экспресс диагностика ангины и тонзиллита В-гем. Стрептококка</t>
  </si>
  <si>
    <t>prk0030</t>
  </si>
  <si>
    <t>Забор на энтеробиоз</t>
  </si>
  <si>
    <t>МАНИПУЛЯЦИИ</t>
  </si>
  <si>
    <t>man0001</t>
  </si>
  <si>
    <t>Внутримышечное, подкожное введение лекарственных средств и растворов (без стоимости лекарственных препаратов ) - 1 инъекция</t>
  </si>
  <si>
    <t>man0002</t>
  </si>
  <si>
    <t>Внутривенное капельное  введение лекарственных средств и растворов (без стоимости лекарственных препаратов) - 1 процедура</t>
  </si>
  <si>
    <t>man0003</t>
  </si>
  <si>
    <t>Внутривенное струйное  введение лекарственных средств и растворов (без стоимости лекарственных препаратов) - 1 процедура</t>
  </si>
  <si>
    <t>man0004</t>
  </si>
  <si>
    <t>Определение глюкозы капилярной крови (глюкометром)</t>
  </si>
  <si>
    <t>man0005</t>
  </si>
  <si>
    <t>Ингаляция лекарственного вещества через небулайзер (1 процедура)</t>
  </si>
  <si>
    <t>УЛЬТРАЗВУКОВАЯ ДИАГНОСТИКА</t>
  </si>
  <si>
    <t>uzi0001</t>
  </si>
  <si>
    <t>УЛЬТРАЗВУКОВАЯ ДИАГНОСТИКА/ Гинекология</t>
  </si>
  <si>
    <t>Ультразвуковое исследование (УЗИ) матки, придатков, плодного яйца и эмбриона в 1 триместре беременности</t>
  </si>
  <si>
    <t>uzi0002</t>
  </si>
  <si>
    <t>УЛЬТРАЗВУКОВАЯ ДИАГНОСТИКА/ Суставы</t>
  </si>
  <si>
    <t>Ультразвуковое исследование (УЗИ) эхомониторинг фолликула, состояния эндометрии</t>
  </si>
  <si>
    <t>uzi0003</t>
  </si>
  <si>
    <t>Ультразвуковое исследование (УЗИ) матки и придатков трансабдоминальное</t>
  </si>
  <si>
    <t>uzi0004</t>
  </si>
  <si>
    <t>Ультразвуковое исследование (УЗИ) матки и придатков трансвагинальное</t>
  </si>
  <si>
    <t>uzi0005</t>
  </si>
  <si>
    <t>Ультразвуковое исследование (УЗИ) молочных желез и лимфатических узлов (одна анатомическая зона)</t>
  </si>
  <si>
    <t>uzi0006</t>
  </si>
  <si>
    <t>Ультразвуковое (УЗИ) определение беременности</t>
  </si>
  <si>
    <t>uzi0007</t>
  </si>
  <si>
    <t xml:space="preserve">Ультразвуковое исследование (УЗИ) органов малого таза после фармаборта </t>
  </si>
  <si>
    <t>uzi0008</t>
  </si>
  <si>
    <t>Ультразвуковое исследование (УЗИ) цветовое допплеровское картирование двух маточных артерий и артерий пуповины</t>
  </si>
  <si>
    <t>uzi0009</t>
  </si>
  <si>
    <t>Ультразвуковое исследование (УЗИ) яичников</t>
  </si>
  <si>
    <t>uzi0010</t>
  </si>
  <si>
    <t>УЛЬТРАЗВУКОВАЯ ДИАГНОСТИКА/ Гастроэнтерология</t>
  </si>
  <si>
    <t>Ультразвуковое исследование (УЗИ) брюшной полости (печень, желчный пузырь, желчевыводящие протоки, поджелудочная железа, селезенка)</t>
  </si>
  <si>
    <t>uzi0011</t>
  </si>
  <si>
    <t>Ультразвуковое исследование (УЗИ) брюшной полости + забрюшинного пространства (почек, надпочечников) с оценкой почечного кровотока</t>
  </si>
  <si>
    <t>uzi0012</t>
  </si>
  <si>
    <t>Ультразвуковое исследование (УЗИ) желчного пузыря, желчевыводящих путей</t>
  </si>
  <si>
    <t>uzi0013</t>
  </si>
  <si>
    <t>Ультразвуковое исследование (УЗИ) печени и желчного пузыря</t>
  </si>
  <si>
    <t>uzi0014</t>
  </si>
  <si>
    <t>Ультразвуковое исследование (УЗИ) поджелудочной железы</t>
  </si>
  <si>
    <t>uzi0015</t>
  </si>
  <si>
    <t>Ультразвуковое исследование (УЗИ) селезенки</t>
  </si>
  <si>
    <t>uzi0016</t>
  </si>
  <si>
    <t>Ультразвуковое исследование (УЗИ) определение асцита</t>
  </si>
  <si>
    <t>uzi0017</t>
  </si>
  <si>
    <t>УЛЬТРАЗВУКОВАЯ ДИАГНОСТИКА/ Урология</t>
  </si>
  <si>
    <t xml:space="preserve">Ультразвуковое исследование (УЗИ) почек </t>
  </si>
  <si>
    <t>uzi0018</t>
  </si>
  <si>
    <t>uzi0019</t>
  </si>
  <si>
    <t>Ультразвуковое исследование (УЗИ) мочевого пузыря</t>
  </si>
  <si>
    <t>uzi0020</t>
  </si>
  <si>
    <t>Ультразвуковое исследование (УЗИ) почек с мочевым пузырем  и определением остаточной мочи</t>
  </si>
  <si>
    <t>uzi0021</t>
  </si>
  <si>
    <t>Ультразвуковое исследование (УЗИ) почек + забрюшинного пространства + оценка почечного кровотока</t>
  </si>
  <si>
    <t>uzi0022</t>
  </si>
  <si>
    <t>Ультразвуковое исследование (УЗИ) органов малого таза (трансабдоминальное)</t>
  </si>
  <si>
    <t>uzi0023</t>
  </si>
  <si>
    <t>Ультразвуковое исследование (УЗИ) органов малого таза (трансректальное)</t>
  </si>
  <si>
    <t>uzi0024</t>
  </si>
  <si>
    <t>Ультразвуковое исследование (УЗИ) предстательной железы трансабдоминальное</t>
  </si>
  <si>
    <t>uzi0025</t>
  </si>
  <si>
    <t>Ультразвуковое исследование (УЗИ) предстательной железы трансректальное</t>
  </si>
  <si>
    <t>uzi0026</t>
  </si>
  <si>
    <t>Ультразвуковое исследование (УЗИ) предстательной железы с определением остаточной мочи</t>
  </si>
  <si>
    <t>uzi0027</t>
  </si>
  <si>
    <t>Ультразвуковое исследование (УЗИ) мочевого пузыря и предстательной железы</t>
  </si>
  <si>
    <t>uzi0028</t>
  </si>
  <si>
    <t>Ультразвуковое исследование (УЗИ) органов мошонки</t>
  </si>
  <si>
    <t>uzi0029</t>
  </si>
  <si>
    <t>Ультразвуковое исследование (УЗИ) органов мошонки и дуплексное исследование</t>
  </si>
  <si>
    <t>uzi0030</t>
  </si>
  <si>
    <t>Ультразвуковое исследование (УЗИ) структур полового члена в покое</t>
  </si>
  <si>
    <t>uzi0031</t>
  </si>
  <si>
    <t>Ультразвуковое исследование (УЗИ) дуплексное допплеровское сканирование сосудов полового члена (без стоимости препарата)</t>
  </si>
  <si>
    <t>uzi0032</t>
  </si>
  <si>
    <t>Ультразвуковое исследование (УЗИ) уретры (для мужчин)</t>
  </si>
  <si>
    <t>uzi0033</t>
  </si>
  <si>
    <t>Ультразвуковое исследование (УЗИ) урологическое (органы малого таза + почки)</t>
  </si>
  <si>
    <t>uzi0034</t>
  </si>
  <si>
    <t>УЛЬТРАЗВУКОВАЯ ДИАГНОСТИКА/ Сосуды, сердце</t>
  </si>
  <si>
    <t>Дуплексное сканирование артерий нижних конечностей (2 конечности)</t>
  </si>
  <si>
    <t>uzi0035</t>
  </si>
  <si>
    <t>Дуплексное сканирование вен нижних конечностей (2 конечности)</t>
  </si>
  <si>
    <t>uzi0036</t>
  </si>
  <si>
    <t>Дуплексное сканирование артерий и вен нижних конечностей</t>
  </si>
  <si>
    <t>uzi0037</t>
  </si>
  <si>
    <t>Дуплексное сканирование брюшного отдела аорты и подвздошных артерий</t>
  </si>
  <si>
    <t>uzi0038</t>
  </si>
  <si>
    <t>Дуплексное сканирование брюшного отдела аорты и почечных артерий</t>
  </si>
  <si>
    <t>uzi0039</t>
  </si>
  <si>
    <t>Дуплексное сканирование нижней полой вены и подвздошных вен</t>
  </si>
  <si>
    <t>uzi0040</t>
  </si>
  <si>
    <t>Дуплексное сканирование сосудов головного мозга транскраниальное</t>
  </si>
  <si>
    <t>uzi0041</t>
  </si>
  <si>
    <t>Цветовое допплеровское картирование двух маточных артерий и артерий пуповины</t>
  </si>
  <si>
    <t>uzi0042</t>
  </si>
  <si>
    <t>ЭхоКГ (эхокардиография)</t>
  </si>
  <si>
    <t>uzi0043</t>
  </si>
  <si>
    <t>Дуплексное сканирование артерий верхних конечностей (2 конечности)</t>
  </si>
  <si>
    <t>uzi0044</t>
  </si>
  <si>
    <t>Дуплексное сканирование вен верхних конечностей (2 конечности)</t>
  </si>
  <si>
    <t>uzi0045</t>
  </si>
  <si>
    <t>uzi0046</t>
  </si>
  <si>
    <t xml:space="preserve">Цветовое дуплексное сканирование экстракраниальных отделов брахиоцефальных сосудов </t>
  </si>
  <si>
    <t>uzi0047</t>
  </si>
  <si>
    <t>УЗ-оценка эндотелиальной функции (манжеточная проба)</t>
  </si>
  <si>
    <t>uzi0048</t>
  </si>
  <si>
    <t>УЛЬТРАЗВУКОВАЯ ДИАГНОСТИКА/ Мягкие ткани, лимфоузлы</t>
  </si>
  <si>
    <t>Ультразвуковое исследование (УЗИ) мягких тканей (1 зона)</t>
  </si>
  <si>
    <t>uzi0049</t>
  </si>
  <si>
    <t>Ультразвуковое исследование (УЗИ) лимфатических узлов (1 зона)</t>
  </si>
  <si>
    <t>uzi0050</t>
  </si>
  <si>
    <t>УЛЬТРАЗВУКОВАЯ ДИАГНОСТИКА/ Щитовидная железа</t>
  </si>
  <si>
    <t>Ультразвуковое исследование (УЗИ) щитовидной железы</t>
  </si>
  <si>
    <t>uzi0051</t>
  </si>
  <si>
    <t>Ультразвуковое исследование (УЗИ) щитовидной железы и регионарных лимфоузлов</t>
  </si>
  <si>
    <t>uzi0052</t>
  </si>
  <si>
    <t>Ультразвуковое исследование (УЗИ) щитовидной железы с допплерографией</t>
  </si>
  <si>
    <t>uzi0053</t>
  </si>
  <si>
    <t>Ультразвуковое исследование (УЗИ) щитовидной железы + регионарных лимфоузлов + допплерография</t>
  </si>
  <si>
    <t>uzi0054</t>
  </si>
  <si>
    <t>УЛЬТРАЗВУКОВАЯ ДИАГНОСТИКА/ Слюнные железы</t>
  </si>
  <si>
    <t>Ультразвуковое исследование (УЗИ) слюнных желёз</t>
  </si>
  <si>
    <t>uzi0055</t>
  </si>
  <si>
    <t>УЛЬТРАЗВУКОВАЯ ДИАГНОСТИКА/ Тимус</t>
  </si>
  <si>
    <t>Ультразвуковое исследование (УЗИ) тимуса</t>
  </si>
  <si>
    <t>uzi0056</t>
  </si>
  <si>
    <t>УЛЬТРАЗВУКОВАЯ ДИАГНОСТИКА/ Плевральная полость</t>
  </si>
  <si>
    <t>Ультразвуковое исследование (УЗИ) плевральной полости</t>
  </si>
  <si>
    <t>uzi0057</t>
  </si>
  <si>
    <t xml:space="preserve">Ультразвуковое исследование (УЗИ) суставов (одного парного крупного) </t>
  </si>
  <si>
    <t>uzi0058</t>
  </si>
  <si>
    <t xml:space="preserve">Ультразвуковое исследование (УЗИ) суставов (двух парных крупных) </t>
  </si>
  <si>
    <t>uzi0059</t>
  </si>
  <si>
    <t>Ультразвуковое исследование (УЗИ) суставов кистей (с одной стороны)</t>
  </si>
  <si>
    <t>uzi0060</t>
  </si>
  <si>
    <t>Ультразвуковое исследование (УЗИ) суставов кистей (с обеих сторон)</t>
  </si>
  <si>
    <t>uzi0061</t>
  </si>
  <si>
    <t>Ультразвуковое исследование (УЗИ) суставов стоп (с одной стороны)</t>
  </si>
  <si>
    <t>uzi0062</t>
  </si>
  <si>
    <t>Ультразвуковое исследование (УЗИ) суставов стоп (с обеих сторон)</t>
  </si>
  <si>
    <t>uzi0063</t>
  </si>
  <si>
    <t xml:space="preserve">Ультразвуковое исследование (УЗИ) оценка состоятельности сустава после оперативного вмешательства </t>
  </si>
  <si>
    <t>uzi0064</t>
  </si>
  <si>
    <t xml:space="preserve">Ультразвуковое исследование (УЗИ) оценка состоятельности нижнечелюстных суставов </t>
  </si>
  <si>
    <t>ФУНКЦИОНАЛЬНАЯ ДИАГНОСТИКА</t>
  </si>
  <si>
    <t>fud0001</t>
  </si>
  <si>
    <t>ФУНКЦИОНАЛЬНАЯ ДИАГНОСТИКА/ Кардиология</t>
  </si>
  <si>
    <t xml:space="preserve">Электрокардиограмма (ЭКГ) </t>
  </si>
  <si>
    <t>fud0002</t>
  </si>
  <si>
    <t>Электрокардиограмма (ЭКГ) с расшифровкой</t>
  </si>
  <si>
    <t>fud0003</t>
  </si>
  <si>
    <t>Холтеровское мониторирование ЭКГ (суточное мониторирование ЭКГ)</t>
  </si>
  <si>
    <t>fud0004</t>
  </si>
  <si>
    <t>Суточный мониторинг артериального давления (СМАД)</t>
  </si>
  <si>
    <t>fud0005</t>
  </si>
  <si>
    <t>Холтеровское мониторирование ЭКГ + СМАД</t>
  </si>
  <si>
    <t>fud0006</t>
  </si>
  <si>
    <t>Нагрузочный тест (велоэргометрия/тредмил)</t>
  </si>
  <si>
    <t>fud0007</t>
  </si>
  <si>
    <t>ФУНКЦИОНАЛЬНАЯ ДИАГНОСТИКА/ Пульмонология</t>
  </si>
  <si>
    <t>Пульсоксиметрия</t>
  </si>
  <si>
    <t>fud0008</t>
  </si>
  <si>
    <t>Тест с 6-минутной ходьбой</t>
  </si>
  <si>
    <t>fud0009</t>
  </si>
  <si>
    <t>ФВД: спирометрия</t>
  </si>
  <si>
    <t>fud0010</t>
  </si>
  <si>
    <t>ФВД: спирометрия + тест с бронхолитиком</t>
  </si>
  <si>
    <t>fud0011</t>
  </si>
  <si>
    <t>Провокационный тест (с метахолином)</t>
  </si>
  <si>
    <t>fud0012</t>
  </si>
  <si>
    <t>Провокационный тест для исключения астмы физического усилия</t>
  </si>
  <si>
    <t>ОРГАНИЗАЦИЯ ГОСПИТАЛИЗАЦИИ и МЕДИЦИНСКОГО ОБСЛЕДОВАНИЯ</t>
  </si>
  <si>
    <t>org0001</t>
  </si>
  <si>
    <t>ОРГАНИЗАЦИЯ ГОСПИТАЛИЗАЦИИ</t>
  </si>
  <si>
    <t>Организация госпитализации в профильное лечебно-профилактическое учреждение в ЛПУ-партнеров 1 категории сложности (ориентировочное нахождение в стационаре до 10 дней или комплексное амбулаторное обследование): информационно-аналитическая работа с медицинским запросом, согласование госпитализации, бронирование палаты, информирование контактного лица пациента о ходе диагностики и лечения по телефону (по мере получения информации от ЛПУ) с 9 до 18 часов, организация транспортировки специализированным транспортом в стационар (стоимость транспортировки оплачивается отдельно), организация дополнительных методов обследования в других ЛПУ при необходимости (стоимость обследования оплачивается отдельно), привлечение врачей специалистов из других учреждений при необходимости (стоимость консультации оплачивается отдельно)</t>
  </si>
  <si>
    <t>org0002</t>
  </si>
  <si>
    <t>Организация госпитализации в профильное лечебно-профилактическое учреждение в ЛПУ-партнеров 2 категории сложности (ориентировочное нахождение в стационаре до 14 дней): информационно-аналитическая работа с медицинским запросом, согласование госпитализации, бронирование палаты, информирование контактного лица пациента о ходе диагностики и лечения по телефону (по мере получения информации от ЛПУ) с 9 до 18 часов, организация транспортировки специализированным транспортом в стационар (стоимость транспортировки оплачиваться отдельно), организация дополнительных методов обследования в других ЛПУ при необходимости (стоимость обследования оплачивается отдельно), привлечение врачей специалистов из других учреждений при необходимости (стоимость консультации оплачивается отдельно), сопровождение сотрудником компании во время госпитализации пациента в стационар, курация сотрудником компании пациента во время нахождения в стационаре не более 1 раза в неделю.</t>
  </si>
  <si>
    <t>org0003</t>
  </si>
  <si>
    <t>Организация госпитализации в профильное лечебно-профилактическое учреждение в ЛПУ-партнеров 3 категории сложности (ориентировочное нахождение в стационаре до 18 дней): информационно-аналитическая работа с медицинским запросом, согласование госпитализации, бронирование палаты, информирование контактного лица пациента о ходе диагностики и лечения по телефону (по мере получения информации от ЛПУ) с 9 до 18 часов, организация транспортировки специализированным транспортом в стационар (стоимость транспортировки оплачиваться отдельно), организация дополнительных методов обследования в других ЛПУ при необходимости (стоимость обследования оплачивается отдельно), привлечение врачей специалистов из других учреждений при необходимости (стоимость консультации оплачивается отдельно), сопровождение сотрудником компании во время госпитализации пациента в стационар, курация сотрудником компании пациента во время нахождения в стационаре не более 2 раз в неделю.</t>
  </si>
  <si>
    <t>org0004</t>
  </si>
  <si>
    <t>Организация госпитализации в профильное лечебно-профилактическое учреждение в ЛПУ-партнеров 4 категории сложности на индивидуальных условиях включая: информационно-аналитическая работа с медицинским запросом, согласование госпитализации, бронирование палаты, информирование контактного лица пациента о ходе диагностики и лечения по телефону (по индивидуальному запросу) с 9 до 18 часов, организация транспортировки специализированным транспортом в стационар (если требуется), организация дополнительных методов обследования в других ЛПУ при необходимости (если требуется), привлечение врачей специалистов из других учреждений при необходимости (если требуется), сопровождение сотрудником компании во время госпитализации пациента в стационар, курация сотрудником компании пациента во время нахождения в стационаре по индивидуальному запросу.</t>
  </si>
  <si>
    <t>индивидуальный расчет</t>
  </si>
  <si>
    <t>org0005</t>
  </si>
  <si>
    <t>Организация индивидуальных постов (патронажная служба) 1 сутки</t>
  </si>
  <si>
    <t>org0006</t>
  </si>
  <si>
    <t>ОРГАНИЗАЦИЯ МЕДИЦИНСКОГО ОБСЛЕДОВАНИЯ</t>
  </si>
  <si>
    <t>Сопровождение сотрудником компании на консультацию/обследование), плановая с 9.00 до 18.00 в пределах МКАД</t>
  </si>
  <si>
    <t>org0007</t>
  </si>
  <si>
    <t>Сопровождение сотрудником компании на консультацию/обследование), плановая с 18.00 до 9.00 в пределах МКАД</t>
  </si>
  <si>
    <t>org0008</t>
  </si>
  <si>
    <t>Сопровождение сотрудником компании на консультацию/обследование, срочная с 9.00 до 18.00 в пределах МКАД</t>
  </si>
  <si>
    <t>org0009</t>
  </si>
  <si>
    <t>Сопровождение сотрудником компании на консультацию/обследование,  срочная с 18.00 до 9.00 в пределах МКАД</t>
  </si>
  <si>
    <t>org0010</t>
  </si>
  <si>
    <t>Сопровождение сотрудником компании на консультацию/обследование, плановая с 9.00 до 18.00 до 20 км от МКАД</t>
  </si>
  <si>
    <t>org0011</t>
  </si>
  <si>
    <t>Сопровождение сотрудником компании на консультацию/обследование, плановая с 18.00 до 9.00 до 20 км от МКАД</t>
  </si>
  <si>
    <t>org0012</t>
  </si>
  <si>
    <t>org0013</t>
  </si>
  <si>
    <t>Сопровождение сотрудником компании на консультацию/обследование, срочная с 18.00 до 9.00 до 20 км от МКАД</t>
  </si>
  <si>
    <t>org0014</t>
  </si>
  <si>
    <t>Сопровождение сотрудником компании на консультацию/обследование) на индивидуальных условия</t>
  </si>
  <si>
    <t>org0015</t>
  </si>
  <si>
    <t>Информационно-аналитическая работа с медицинским запросом, переписка с ЛПУ, оформление гарантийных писем (1 час)</t>
  </si>
  <si>
    <t>org0016</t>
  </si>
  <si>
    <t>Предоставление рекомендаций по оказанию медицинской помощи</t>
  </si>
  <si>
    <t>org0017</t>
  </si>
  <si>
    <t>Подбор профильного медицинского учреждения в соответствии с запросом и/или рекомендациями врачей (с предварительным согласованием с ЛПУ) (за 1 ЛПУ)</t>
  </si>
  <si>
    <t>org0018</t>
  </si>
  <si>
    <t>Информирование контактного лица пациента о ходе диагностики и лечения по телефону (по мере получения информации от ЛПУ) с 9 до 18 часов (контроль за качеством, стоимостью и объемом оказанной помощи)</t>
  </si>
  <si>
    <t>org0019</t>
  </si>
  <si>
    <t>Организация транспортировки специализированным транспортом в стационар (стоимость транспортировки оплачивается отдельно)</t>
  </si>
  <si>
    <t>СПРАВКИ И ВЫПИСКИ</t>
  </si>
  <si>
    <t>spr0001</t>
  </si>
  <si>
    <t>Оформление выписки из амбулаторной карты</t>
  </si>
  <si>
    <t>spr0002</t>
  </si>
  <si>
    <t>Справка для спортсменов "Базовый уровень"</t>
  </si>
  <si>
    <t>spr0003</t>
  </si>
  <si>
    <t>Справка для спортсменов "Ультра"</t>
  </si>
  <si>
    <t>Специализация врача*</t>
  </si>
  <si>
    <t>Описание</t>
  </si>
  <si>
    <t>Категория А</t>
  </si>
  <si>
    <t>Врачи амбулаторно-поликлинического звена</t>
  </si>
  <si>
    <t>Категория B</t>
  </si>
  <si>
    <t>Консультация КМН, врача-специалиста cертифицированного по нескольким специализациям</t>
  </si>
  <si>
    <t>Категория C</t>
  </si>
  <si>
    <t>Консультация профессора, ДМН; Консультация руководителя/заведующего отделением</t>
  </si>
  <si>
    <t>Категория D</t>
  </si>
  <si>
    <t>Консультация главного специалиста ДЗМ, академика РАН, член-корр.РАН</t>
  </si>
  <si>
    <t>Cопровождение сотрудником компании на консультацию/обследование, срочная с 9.00 до 18.00 до 20 км от МКАД</t>
  </si>
  <si>
    <t xml:space="preserve">Кардиологический Check Up </t>
  </si>
  <si>
    <t>ранняя диагностика заболеваний сердечно-сосудистой системы</t>
  </si>
  <si>
    <t xml:space="preserve">Для кого:                                                                                                </t>
  </si>
  <si>
    <t>*для лиц старше 40 лет</t>
  </si>
  <si>
    <t xml:space="preserve">*для лиц, чьи родители имеют сердечные заболевания </t>
  </si>
  <si>
    <t>*для лиц, живущих в режиме высокой нагрузки</t>
  </si>
  <si>
    <r>
      <t>Что именно:</t>
    </r>
    <r>
      <rPr>
        <b/>
        <sz val="16"/>
        <color theme="8" tint="-0.249977111117893"/>
        <rFont val="Arial"/>
        <family val="2"/>
        <charset val="204"/>
      </rPr>
      <t xml:space="preserve"> </t>
    </r>
  </si>
  <si>
    <t>Комплекс обследований</t>
  </si>
  <si>
    <t>Стандарт</t>
  </si>
  <si>
    <t>Расширенный</t>
  </si>
  <si>
    <t>Прием (осмотр, консультация) врача-кардиолога/ЗАКЛЮЧЕНИЕ ПО РЕЗУЛЬТАТАМ ОБСЛЕДОВАНИЯ</t>
  </si>
  <si>
    <t>Лабораторная диагностика</t>
  </si>
  <si>
    <t>Клинический анализ крови</t>
  </si>
  <si>
    <t>Общий анализ мочи</t>
  </si>
  <si>
    <t>Липидный профиль: скрининг</t>
  </si>
  <si>
    <t>АлАТ</t>
  </si>
  <si>
    <t>АсАТ</t>
  </si>
  <si>
    <t>Креатинин</t>
  </si>
  <si>
    <t>Инструментальные методы исследования</t>
  </si>
  <si>
    <t>УЗИ органов брюшной полости+почки, надпочечники и кровоток</t>
  </si>
  <si>
    <t>СТОИМОСТЬ ПРОГРАММЫ, руб.</t>
  </si>
  <si>
    <t>СТОИМОСТЬ ПРОГРАММЫ с учетом скидки, руб.</t>
  </si>
  <si>
    <t>На какие вопросы я получу ответ?</t>
  </si>
  <si>
    <t>*здоровы ли сердце и другие органы?</t>
  </si>
  <si>
    <t>*есть ли риски сердечно-сосудистых заболеваний?</t>
  </si>
  <si>
    <t>*что нужно делать для контроля этих рисков?</t>
  </si>
  <si>
    <r>
      <t>Что дальше?</t>
    </r>
    <r>
      <rPr>
        <sz val="16"/>
        <color theme="8" tint="-0.249977111117893"/>
        <rFont val="Arial"/>
        <family val="2"/>
        <charset val="204"/>
      </rPr>
      <t xml:space="preserve"> </t>
    </r>
  </si>
  <si>
    <t>*при выявлении заболевания – подробные рекомендации по лечению и даты контрольного визита</t>
  </si>
  <si>
    <t>Записаться на обследование можно по телефону +7 (495) 212-08-85</t>
  </si>
  <si>
    <t xml:space="preserve">Мужское здоровье Check Up </t>
  </si>
  <si>
    <t>комплексное обследование мочеполовой системы мужчины</t>
  </si>
  <si>
    <t>*для мужчин любого возраста</t>
  </si>
  <si>
    <t>*профилактики заболеваний мочеполовой системы</t>
  </si>
  <si>
    <t>До 45 лет</t>
  </si>
  <si>
    <t>Старше 45 лет</t>
  </si>
  <si>
    <t>Прием (осмотр, консультация) врача-уролога / ЗАКЛЮЧЕНИЕ ПО РЕЗУЛЬТАТАМ ОБСЛЕДОВАНИЯ</t>
  </si>
  <si>
    <t>Анализ мочи общий</t>
  </si>
  <si>
    <t>Оценка андрогенного статуса</t>
  </si>
  <si>
    <t>ПСА общий</t>
  </si>
  <si>
    <t>ПСА свободный</t>
  </si>
  <si>
    <t>Посев отделяемого половых органов на микрофлору, определение чувствительности к расширенному спектру антимикробных препаратов</t>
  </si>
  <si>
    <t>*выявление системных и локальных нарушений в работе мочеполовой системы</t>
  </si>
  <si>
    <t>*на основе полученных данных разработка индивидуального плана лечения для восстановления нормальных функций организма</t>
  </si>
  <si>
    <t xml:space="preserve">Диагностический Check Up </t>
  </si>
  <si>
    <t>выявление заболеваний на начальной стадии их развития</t>
  </si>
  <si>
    <t>*для лиц любого возраста</t>
  </si>
  <si>
    <t>*для лиц, желающих иметь контроль за своим здоровьем</t>
  </si>
  <si>
    <t>Прием (осмотр, консультация) врача-терапевта первичный</t>
  </si>
  <si>
    <t>Прием (осмотр, консультация) врача-терапевта повторный/ ЗАКЛЮЧЕНИЕ ПО РЕЗУЛЬТАТАМ ОБСЛЕДОВАНИЯ</t>
  </si>
  <si>
    <t>Копрограмма</t>
  </si>
  <si>
    <t>Мочевина</t>
  </si>
  <si>
    <t>Холестерин общий</t>
  </si>
  <si>
    <t>Билирубин общий</t>
  </si>
  <si>
    <t>Билирубин прямой</t>
  </si>
  <si>
    <t>Глюкоза</t>
  </si>
  <si>
    <t>Флюорография легких</t>
  </si>
  <si>
    <t>*ранняя диагностика заболеваний или факторов риска их возникновения</t>
  </si>
  <si>
    <t>*своевременное эффективное лечение</t>
  </si>
  <si>
    <t>*при выявлении заболевания – предотвратить дальнейшее развитие заболевания</t>
  </si>
  <si>
    <t xml:space="preserve">Расширенный диагностический Check Up </t>
  </si>
  <si>
    <t>комплексное расширенное медицинское обследование для мужчин и женщин</t>
  </si>
  <si>
    <t>Для мужчин</t>
  </si>
  <si>
    <t>Для женщин</t>
  </si>
  <si>
    <t>Прием (осмотр, консультация) врача-пульмонолога первичный</t>
  </si>
  <si>
    <t>Прием (осмотр, консультация) врача-кардиолога первичный</t>
  </si>
  <si>
    <t>Прием (осмотр, консультация) врача-невролога первичный</t>
  </si>
  <si>
    <t>Прием (осмотр, консультация) врача-уролога первичный</t>
  </si>
  <si>
    <t>Прием (осмотр, консультация) врача-акушера-гинеколога первичный</t>
  </si>
  <si>
    <t>Биохимический анализ крови: Мочевина, АлАТ, АсАТ, Креатинин, Билирубин общий, Билирубин прямой, Глюкоза, Общий белок, Гамма-глутамилтранспептидаза (ГГТ), С-реактивный белок, Мочевая кислота</t>
  </si>
  <si>
    <t>HbA1c (гликированный Hb)</t>
  </si>
  <si>
    <t>Протромбин (по Квику)</t>
  </si>
  <si>
    <t>Калий, Натрий, Хлор</t>
  </si>
  <si>
    <t>Выявление возбудителей ИППП (7 + КВМ), соскоб эпителиальных клеток урогенитального тракта</t>
  </si>
  <si>
    <t>Раково-эмбриональный антиген (РЭА)</t>
  </si>
  <si>
    <t>Микроскопическое (бактериоскопическое) исследование окрашенного мазка по Граму</t>
  </si>
  <si>
    <t>Посев на флору и АЧ</t>
  </si>
  <si>
    <t>Цитология (рар-тест)</t>
  </si>
  <si>
    <t>Ультразвуковое исследование (УЗИ) органов малого таза (для мужчин - трансабдоминальное (ТРУЗИ)/для женщин - трансвагинальное)</t>
  </si>
  <si>
    <r>
      <t>Что дальше?</t>
    </r>
    <r>
      <rPr>
        <sz val="17"/>
        <color theme="8" tint="-0.249977111117893"/>
        <rFont val="Arial"/>
        <family val="2"/>
        <charset val="204"/>
      </rPr>
      <t xml:space="preserve"> </t>
    </r>
  </si>
  <si>
    <t xml:space="preserve">Спортивный Check Up </t>
  </si>
  <si>
    <t>определение возможности и допустимых нагрузок при занятиях спортом</t>
  </si>
  <si>
    <t>*для лиц, занимающихся спортом, фитнесом</t>
  </si>
  <si>
    <t>*для лиц, занимающихся туризмом</t>
  </si>
  <si>
    <t>Прием (осмотр, консультация) врача - травматолога-ортопеда первичный</t>
  </si>
  <si>
    <t>Прием (осмотр, консультация) врача-кардиолога повторный/ ЗАКЛЮЧЕНИЕ ПО РЕЗУЛЬТАТАМ ОБСЛЕДОВАНИЯ</t>
  </si>
  <si>
    <t>Биохимический анализ крови: АлАТ, АсАТ, Билирубин общий, Общий белок, Мочевина, Креатинин, Мочевая кислота, С-реактивный белок, Холестерин общий, Глюкоза, Калий, Натрий, Хлор, Кальций общий (кровь), Креатинкиназа, Магний</t>
  </si>
  <si>
    <t>Гемостазиограмма (коагулограмма), скрининг</t>
  </si>
  <si>
    <t>Стресс ЭхоКГ (эхокардиография) с физической нагрузкой при использовании ВЭМ (велоэргометрия)</t>
  </si>
  <si>
    <t>*как безопасно для здоровья заниматься спортом?</t>
  </si>
  <si>
    <t>*как тренироваться с пользой для организма?</t>
  </si>
  <si>
    <t>*определить какие виды нагрузок и упражнений лучше избегать</t>
  </si>
  <si>
    <t xml:space="preserve">Пульмонологический Check Up </t>
  </si>
  <si>
    <t>обследование легких</t>
  </si>
  <si>
    <t>*курильщикам</t>
  </si>
  <si>
    <t>*людям со сниженным иммунитетом</t>
  </si>
  <si>
    <t>*работающим на вредном производстве</t>
  </si>
  <si>
    <t>Иммуноглобулины класса E</t>
  </si>
  <si>
    <t>Функция внешнего дыхания: спирометрия + тест с бронхолитиком</t>
  </si>
  <si>
    <t>Бодиплетизмография + диффузионный тест</t>
  </si>
  <si>
    <t>МСКТ органов грудной клетки (на базе ЛПУ партнёра)</t>
  </si>
  <si>
    <t>*позволяет выявить функциональные нарушения, которые могут быть причиной таких симптомов как кашель, одышка и хрипы в грудной клетке и принять необходимые профилактические меры</t>
  </si>
  <si>
    <t>*наличие аллергического компонента</t>
  </si>
  <si>
    <t>*по результатам проведенного обследования принимается решение о дальнейшей тактике ведения, назначается терапевтическое лечение (бронхиальная астма, ХОБЛ, саркоидоз) или хирургическое лечение (опухоли например)</t>
  </si>
  <si>
    <t xml:space="preserve">Подготовка к операции Check Up </t>
  </si>
  <si>
    <t>оценить работу организма перед проведением операции</t>
  </si>
  <si>
    <t>*для лиц, готовящихся к операционному лечению</t>
  </si>
  <si>
    <t>Прием (осмотр, консультация) врача-терапевта/ ЗАКЛЮЧЕНИЕ ПО РЕЗУЛЬТАТАМ ОБСЛЕДОВАНИЯ</t>
  </si>
  <si>
    <t>Группа крови (Blood Group, АВ0)</t>
  </si>
  <si>
    <t>Резус-фактор (Rh+/-)</t>
  </si>
  <si>
    <t>ВИЧ, сифилис, гепатиты В и С (HIV, Syphilis, Hepatitis B, C)</t>
  </si>
  <si>
    <t>Расширенная гемостазиограмма (коагулограмма)</t>
  </si>
  <si>
    <t>Альфа-амилаза</t>
  </si>
  <si>
    <t>*как адекватно подготовиться к предстоящей операции</t>
  </si>
  <si>
    <t>*противопоказания для проведения операции</t>
  </si>
  <si>
    <t>*планирование и проведение предоперационной подготовки, выбор и проведение того или иного вида обезболивания во время операции</t>
  </si>
  <si>
    <t xml:space="preserve">Эндокринологический Check Up </t>
  </si>
  <si>
    <t>ранняя диагностика заболеваний эндокринной системы</t>
  </si>
  <si>
    <t>*для лиц с симптомами заболевания эндокринной системы</t>
  </si>
  <si>
    <t>*для лиц с беспричинным снижением или увеличением веса</t>
  </si>
  <si>
    <t>Базовый</t>
  </si>
  <si>
    <t>Прием (осмотр, консультация) врача-эндокринолога первичный</t>
  </si>
  <si>
    <t>Прием (осмотр, консультация) врача-эндокринолога повторный/ ЗАКЛЮЧЕНИЕ ПО РЕЗУЛЬТАТАМ ОБСЛЕДОВАНИЯ</t>
  </si>
  <si>
    <t>ТТГ</t>
  </si>
  <si>
    <t>Т3 общий</t>
  </si>
  <si>
    <t>Т4 свободный</t>
  </si>
  <si>
    <t>С - пептид</t>
  </si>
  <si>
    <t>Антитела к тиреоидной пероксидазе</t>
  </si>
  <si>
    <t>Кортизол</t>
  </si>
  <si>
    <t>АКТГ</t>
  </si>
  <si>
    <t>Лютеинизирующий гормон (ЛГ)</t>
  </si>
  <si>
    <t>Фолликулостимулирующий гормон (ФСГ)</t>
  </si>
  <si>
    <t>Пролактин</t>
  </si>
  <si>
    <t>Инсулин</t>
  </si>
  <si>
    <t>Тестостерон</t>
  </si>
  <si>
    <t>Свободный тестостерон</t>
  </si>
  <si>
    <t>ГСПГ</t>
  </si>
  <si>
    <t>Эстрадиол</t>
  </si>
  <si>
    <t>*своевременное выявление любых эндокринных рисков</t>
  </si>
  <si>
    <t xml:space="preserve">Гинекологический Check Up </t>
  </si>
  <si>
    <t>своевременное выявление риска развития инфекционных и воспалительных заболеваний</t>
  </si>
  <si>
    <t>*для женщин от 20 до 65 лет</t>
  </si>
  <si>
    <t>*для женщин, которые заботятся о своем здоровье и контролируют риски заболеваний</t>
  </si>
  <si>
    <t>ВАЖНО! Рекомендуется проходить обследование не реже 1 раза в год</t>
  </si>
  <si>
    <t>Прием (осмотр, консультация) врача-акушера-гинеколога повторный/ ЗАКЛЮЧЕНИЕ ПО РЕЗУЛЬТАТАМ ОБСЛЕДОВАНИЯ</t>
  </si>
  <si>
    <t>Общеклинический анализ крови</t>
  </si>
  <si>
    <t>Гинекологическое УЗИ (трансабдоминальное или трансвагинальное)</t>
  </si>
  <si>
    <t>Кольпоскопия</t>
  </si>
  <si>
    <t>УЗИ щитовидной железы</t>
  </si>
  <si>
    <t>УЗИ молочных желез</t>
  </si>
  <si>
    <t>*системная проверка женского здоровья</t>
  </si>
  <si>
    <t>*детальные рекомендации по улучшению образа жизни и сохранению комфорта на долгие годы</t>
  </si>
  <si>
    <t>org0020</t>
  </si>
  <si>
    <t>Организация медицинских услуг на базе ЛПУ партнеров – стоимостью до 1 500 руб.</t>
  </si>
  <si>
    <t>org0021</t>
  </si>
  <si>
    <t>Организация медицинских услуг на базе ЛПУ партнеров – стоимостью от 1 500 руб. до 3 000 руб.</t>
  </si>
  <si>
    <t>org0022</t>
  </si>
  <si>
    <t>Организация медицинских услуг на базе ЛПУ партнеров – стоимостью от 3 000 руб. до 6 000 руб.</t>
  </si>
  <si>
    <t>org0023</t>
  </si>
  <si>
    <t>Организация медицинских услуг на базе ЛПУ партнеров – стоимостью от 6 000 руб. до 10 000 руб.</t>
  </si>
  <si>
    <t>org0024</t>
  </si>
  <si>
    <t>Организация медицинских услуг на базе ЛПУ партнеров – стоимостью от 10 000 руб. и выше</t>
  </si>
  <si>
    <t>akg0032</t>
  </si>
  <si>
    <t>akg0033</t>
  </si>
  <si>
    <t>obh0034</t>
  </si>
  <si>
    <t>Диагностическая пункция под контролем УЗИ</t>
  </si>
  <si>
    <t>obh0035</t>
  </si>
  <si>
    <t xml:space="preserve">Анестезия инфильтрационная  при малых оперативных вмешательствах </t>
  </si>
  <si>
    <t>obh0036</t>
  </si>
  <si>
    <t>Анестезия инфильтрационная  при средних и больших оперативных вмешательствах</t>
  </si>
  <si>
    <t>obh0037</t>
  </si>
  <si>
    <t>Проводниковая анестезия</t>
  </si>
  <si>
    <t>1 200,00</t>
  </si>
  <si>
    <t>Оперативные вмешательства при гнойных заболеваниях 1 категории сложности (Вскрытие фурункула, абсцесса)</t>
  </si>
  <si>
    <t>4 500,00</t>
  </si>
  <si>
    <t>obh0038</t>
  </si>
  <si>
    <t>Оперативные вмешательства при гнойных заболеваниях 2 категории сложности (Вскрытие абсцесса, карбункула, гидраденита)</t>
  </si>
  <si>
    <t>6 000,00</t>
  </si>
  <si>
    <t>obh0039</t>
  </si>
  <si>
    <t>Оперативные вмешательства при гнойных заболеваниях 3 категории сложности (Вскрытие флегмоны)</t>
  </si>
  <si>
    <t>9 000,00</t>
  </si>
  <si>
    <t>Хирургическое удаление доброкачественного образования, кератом, папиллом, гемангиом до 5 шт. размером не более 0,3 см</t>
  </si>
  <si>
    <t>Хирургическое удаление доброкачественного образования кератом, папиллом, гемангиом до 10 шт. размером не более 0,3 см</t>
  </si>
  <si>
    <t>Хирургическое удаление доброкачественного образования кератом, папиллом, гемангиом до 15 шт. размером не более 0,3 см</t>
  </si>
  <si>
    <t>Хирургическое удаление доброкачественного образования кератом, папиллом, гемангиом до 20 шт. размером не более 0,3 см</t>
  </si>
  <si>
    <t>Удаление доброкачественного образования, единичного элемента катеромы, папилломы, гемангиомы размером не более 0,2 см</t>
  </si>
  <si>
    <t>Удаление доброкачественного образования, кератом, папиллом, гемангиом до 5 шт. размером не более 0,3 см</t>
  </si>
  <si>
    <t>Удаление доброкачественного образования, кератом, папиллом, гемангиом до 10 шт. размером не более 0,3 см</t>
  </si>
  <si>
    <t>3 100,00</t>
  </si>
  <si>
    <t>Удаление доброкачественного образования, кератом, папиллом, гемангиом до 15 шт. размером не более 0,3 см</t>
  </si>
  <si>
    <t>4 100,00</t>
  </si>
  <si>
    <t>Удаление доброкачественного образования, кератом, папиллом, гемангиом до 20 шт. размером не более 0,3 см</t>
  </si>
  <si>
    <t>5 100,00</t>
  </si>
  <si>
    <t>Аппликационная анестезия</t>
  </si>
  <si>
    <t>org0025</t>
  </si>
  <si>
    <t>ОРГАНИЗАЦИЯ УСЛУГ</t>
  </si>
  <si>
    <t>Организация медицинских услуг на базе ЛПУ партнеров на индивидуальных условиях</t>
  </si>
  <si>
    <t>на индивидуальных условиях</t>
  </si>
  <si>
    <t>CHECK UP</t>
  </si>
  <si>
    <t>check001</t>
  </si>
  <si>
    <t>Кардиологический Check Up стандарт</t>
  </si>
  <si>
    <t>check002</t>
  </si>
  <si>
    <t>Кардиологический Check Up расширенный</t>
  </si>
  <si>
    <t>check003</t>
  </si>
  <si>
    <t>Мужское здоровье Check Up до 45 лет</t>
  </si>
  <si>
    <t>check004</t>
  </si>
  <si>
    <t>Мужское здоровье Check Up после 45 лет</t>
  </si>
  <si>
    <t>check005</t>
  </si>
  <si>
    <t>check006</t>
  </si>
  <si>
    <t>Расширенный диагностический Check Up для мужчин</t>
  </si>
  <si>
    <t>check007</t>
  </si>
  <si>
    <t>Расширенный диагностический Check Up для женщин</t>
  </si>
  <si>
    <t>check008</t>
  </si>
  <si>
    <t>check009</t>
  </si>
  <si>
    <t>Пульмонологический Check Up стандарт</t>
  </si>
  <si>
    <t>check010</t>
  </si>
  <si>
    <t>Пульмонологический Check Up расширенный</t>
  </si>
  <si>
    <t>check011</t>
  </si>
  <si>
    <t>check012</t>
  </si>
  <si>
    <t>Эндокринологический Check Up базовый</t>
  </si>
  <si>
    <t>check013</t>
  </si>
  <si>
    <t>Эндокринологический Check Up стандарт</t>
  </si>
  <si>
    <t>check014</t>
  </si>
  <si>
    <t>Эндокринологический Check Up расширенный</t>
  </si>
  <si>
    <t>check015</t>
  </si>
  <si>
    <t>check016</t>
  </si>
  <si>
    <t>Гинекологический Check Up стандарт</t>
  </si>
  <si>
    <t>check017</t>
  </si>
  <si>
    <t>Гинекологический Check Up расширенный</t>
  </si>
  <si>
    <t>Продолжительность: 2 дня</t>
  </si>
  <si>
    <t>День 1 - четверг (запись на утро, время прохождения обследования не менее 3 часов)</t>
  </si>
  <si>
    <t>Процедура</t>
  </si>
  <si>
    <t>Место проведения</t>
  </si>
  <si>
    <t>Длительность*</t>
  </si>
  <si>
    <t>Детализация</t>
  </si>
  <si>
    <t>Оформление договора на оказание платных медицинских услуг, плата по договору, оформление амбулаторной карты</t>
  </si>
  <si>
    <t>рецепция</t>
  </si>
  <si>
    <t>10 мин</t>
  </si>
  <si>
    <t>Администратор</t>
  </si>
  <si>
    <t>Забор крови на лабораторные анализы (строго натощак)</t>
  </si>
  <si>
    <t>процедурная</t>
  </si>
  <si>
    <r>
      <t xml:space="preserve">Процедурная медсестра берет кровь у пациента, передает в Инвитро, анализы делаются </t>
    </r>
    <r>
      <rPr>
        <b/>
        <i/>
        <sz val="12"/>
        <color rgb="FF000000"/>
        <rFont val="Times New Roman"/>
        <family val="1"/>
        <charset val="204"/>
      </rPr>
      <t>в плановом порядке</t>
    </r>
  </si>
  <si>
    <t>15 мин</t>
  </si>
  <si>
    <t>Пациенту снимают ЭКГ медсестра</t>
  </si>
  <si>
    <t>кабинет УЗИ (№2)</t>
  </si>
  <si>
    <t>40 мин</t>
  </si>
  <si>
    <t>Пациенту проводят обследование</t>
  </si>
  <si>
    <t>20 мин</t>
  </si>
  <si>
    <t>кабинет №10</t>
  </si>
  <si>
    <t>24 ч</t>
  </si>
  <si>
    <t>Подключение аппарата для холтеровского мониторирования, врач кардиолог</t>
  </si>
  <si>
    <t>День 2 - пятница (2 половина дня, время прохождения обследования не менее 2 часов)</t>
  </si>
  <si>
    <t>Результаты анализов крови, ЭКГ, УЗИ должны быть внесены в карту</t>
  </si>
  <si>
    <t>Администратор готовит документы к приходу пациента</t>
  </si>
  <si>
    <t>Окончание холтеровского мониторирования</t>
  </si>
  <si>
    <t>1 ч</t>
  </si>
  <si>
    <t>Снятие и расшифровка показаний после обследования, врач кардиолог</t>
  </si>
  <si>
    <t>Врач Волкова (исследование проводится параллелльно с расшифровкой холтера)</t>
  </si>
  <si>
    <t>Консультация и заключение кардиолога по результатам исследования</t>
  </si>
  <si>
    <t>Кардиолог проводит заключительную консультацию, пациенту выдается заключение по результатам обследования</t>
  </si>
  <si>
    <t>День 1 - среда (запись на утро, время прохождения обследования не менее 1,5 часа)</t>
  </si>
  <si>
    <t>Забор крови и взятие мазка на лабораторные анализы (строго натощак)</t>
  </si>
  <si>
    <r>
      <t xml:space="preserve">Процедурная медсестра берет кровь у пациента, передает в Инвитро, анализы делаются </t>
    </r>
    <r>
      <rPr>
        <b/>
        <i/>
        <sz val="12"/>
        <rFont val="Times New Roman"/>
        <family val="1"/>
        <charset val="204"/>
      </rPr>
      <t>в плановом порядке</t>
    </r>
  </si>
  <si>
    <t>45 мин</t>
  </si>
  <si>
    <t>День 2 - четверг (2 половина дня, время проххождения обследования не менее 1,5 часов)</t>
  </si>
  <si>
    <t>кабинет №9,10</t>
  </si>
  <si>
    <t>Уролог проводит заключительную консультацию, пациенту выдается заключение по результатам обследования</t>
  </si>
  <si>
    <t>День 1 - среда (запись на утро, время прохождения обследования не менее 3 часов)</t>
  </si>
  <si>
    <t>поликлиника №1 РАН, Сретенский б-р, д.6, стр.1</t>
  </si>
  <si>
    <t>Время с учетом маршрута туда и обратно и проведением исследования</t>
  </si>
  <si>
    <t>День 2 - четверг (2 половина дня, время прохождения обследования не менее 1,5 часов)</t>
  </si>
  <si>
    <t>Терапевт проводит заключительную консультацию, пациенту выдается заключение по результатам обследования</t>
  </si>
  <si>
    <t>День 1 - понедельник (запись на утро, время прохождения обследования не менее 5 часов)</t>
  </si>
  <si>
    <t>Врач-терапевт проводит первичную консультацию</t>
  </si>
  <si>
    <t>кабинет №9</t>
  </si>
  <si>
    <t>Врач-пульмонолог проводит первичную консультацию</t>
  </si>
  <si>
    <t>Врач-кардиолог проводит первичную консультацию</t>
  </si>
  <si>
    <t>1,5 ч</t>
  </si>
  <si>
    <t>Ультразвуковое исследование (УЗИ) молочных желез и лимфатических узлов (одна анатомическая зона) (для женщин)</t>
  </si>
  <si>
    <t>День 2 - вторник (2 половина дня, время прохождения обследования не менее 3 часов)</t>
  </si>
  <si>
    <t>Врач-невролог проводит первичную консультацию</t>
  </si>
  <si>
    <t>Врач-уролог проводит первичную консультацию</t>
  </si>
  <si>
    <t>кабинет №4</t>
  </si>
  <si>
    <t>Врач-акушер-гинеколог проводит первичную консультацию</t>
  </si>
  <si>
    <t>Терапевт приводит заключительную консультацию, пациенту выдается заключение по результатам обследования</t>
  </si>
  <si>
    <t>День 1 - четверг (запись на утро, время прохождения обследования не менее 3,5 часов)</t>
  </si>
  <si>
    <t>30 мин</t>
  </si>
  <si>
    <t>Кардиолог приводят первичную консультацию по результатам ЭКГ</t>
  </si>
  <si>
    <t>Травматолог приводят первичную консультацию</t>
  </si>
  <si>
    <t>День 2 - пятница (2 половина дня, время проххождения обследования не менее 3 часов)</t>
  </si>
  <si>
    <t xml:space="preserve">вариант на выбор: м.Алексеевская, клиника О2, либо м.Китай-город НМИЦ </t>
  </si>
  <si>
    <t>Кардиолог приводит заключительную консультацию, пациенту выдается заключение по результатам обследования</t>
  </si>
  <si>
    <t>День 1 - вторник (запись на утро, время прохождения обследования не менее 3 часов у нас + далее в ЛПУ-партнере)</t>
  </si>
  <si>
    <t>2 ч</t>
  </si>
  <si>
    <t>Врач-пульмонолог проводит первичную консультацию и обследование</t>
  </si>
  <si>
    <t>Бодиплетизмография + диффузионный тест (на базе ЛПУ партнёра)</t>
  </si>
  <si>
    <t>вариант на выбор: ГКБ №57 или 83 Клиническая больница</t>
  </si>
  <si>
    <t>День 2 - среда (2 половина дня, время проххождения обследования не менее 1,5 часов)</t>
  </si>
  <si>
    <t>Прием (осмотр, консультация) врача-пульмонолога повторный/ ЗАКЛЮЧЕНИЕ ПО РЕЗУЛЬТАТАМ ОБСЛЕДОВАНИЯ</t>
  </si>
  <si>
    <t>Врач-пульмонолог приводит заключительную консультацию, пациенту выдается заключение по результатам обследования</t>
  </si>
  <si>
    <t>День 1 - понедельник, вторник, среда, четверг (запись на утро, время прохождения обследования не более 3 часов)</t>
  </si>
  <si>
    <t>День 2 - вторник, среда, четверг, пятница (2 половина дня, время прохождения обследования не более 1,5 часов)</t>
  </si>
  <si>
    <t>День 1 - понедельник (запись на утро, время прохождения обследования не менее 3 часов)</t>
  </si>
  <si>
    <t>Прием (осмотр, консультация) врача-эндокринолога первичный (РАСШИРЕННЫЙ ЧЕКАП)</t>
  </si>
  <si>
    <t>каб.№9</t>
  </si>
  <si>
    <t>День 2 - вторник (2 половина дня, время проххождения обследования не менее 2 часов)</t>
  </si>
  <si>
    <t>Врач-эндокринолог проводит заключительную консультацию, пациенту выдается заключение по результатам обследования</t>
  </si>
  <si>
    <t>День 1 - вторник (запись на утро, время прохождения обследования не менее 3 часов)</t>
  </si>
  <si>
    <t>Врач-акушер-гинеколог проводит первичную консультацию и обследование</t>
  </si>
  <si>
    <t>Гинекологическое УЗИ (трансвагинальное)</t>
  </si>
  <si>
    <t>Врач-акушер-гинеколог проводит обследование</t>
  </si>
  <si>
    <t>Пациенту проводит обследование врач УЗИ</t>
  </si>
  <si>
    <t>День 2 - четверг (2 половина дня, время проххождения обследования не менее 2 часов)</t>
  </si>
  <si>
    <t>Врач акушер-гинеколог приводят заключительную консультацию, пациенту выдается заключение по результатам обследования</t>
  </si>
  <si>
    <t>АЛЛЕРГОЛОГИЯ</t>
  </si>
  <si>
    <t>all0001</t>
  </si>
  <si>
    <t>all0002</t>
  </si>
  <si>
    <t>Прием (осмотр, консультация) врача-аллерголога-иммунолога первичный кат.C</t>
  </si>
  <si>
    <t>Прием (осмотр, консультация) врача-аллерголога-иммунолога повторный кат.C</t>
  </si>
  <si>
    <t>ter0003</t>
  </si>
  <si>
    <t>ter0004</t>
  </si>
  <si>
    <t>Прием (осмотр, консультация) врача-терапевта первичный кат.B</t>
  </si>
  <si>
    <t>Прием (осмотр, консультация) врача-терапевта повторный кат.B</t>
  </si>
  <si>
    <r>
      <t xml:space="preserve">Дуплексное сканирование артерий и вен </t>
    </r>
    <r>
      <rPr>
        <b/>
        <sz val="14"/>
        <rFont val="ProximaNova"/>
        <charset val="204"/>
      </rPr>
      <t xml:space="preserve">верхних </t>
    </r>
    <r>
      <rPr>
        <sz val="14"/>
        <rFont val="ProximaNova"/>
      </rPr>
      <t>конечностей (2 конечности)</t>
    </r>
  </si>
  <si>
    <r>
      <t xml:space="preserve">Дуплексное сканирование артерий и вен </t>
    </r>
    <r>
      <rPr>
        <b/>
        <sz val="14"/>
        <rFont val="ProximaNova"/>
        <charset val="204"/>
      </rPr>
      <t xml:space="preserve">нижних </t>
    </r>
    <r>
      <rPr>
        <sz val="14"/>
        <rFont val="ProximaNova"/>
      </rPr>
      <t>конечностей</t>
    </r>
  </si>
  <si>
    <t>Прием (осмотр, консультация) врача-акушера-гинеколога первичный кат.С</t>
  </si>
  <si>
    <t xml:space="preserve">Прием (осмотр, консультация) врача-акушера-гинеколога повторный кат.С </t>
  </si>
  <si>
    <t>"____" ____________ 2019г</t>
  </si>
  <si>
    <t>Прием (осмотр, консультация) врача-дерматовенеролога первичный кат.В</t>
  </si>
  <si>
    <t>Прием (осмотр, консультация) врача-дерматовенеролога повторный кат.В</t>
  </si>
  <si>
    <t>Прием (осмотр, консультация) врача-невролога первичный кат.С</t>
  </si>
  <si>
    <t>Прием (осмотр, консультация) врача-невролога повторный кат.С</t>
  </si>
  <si>
    <t>pul0005</t>
  </si>
  <si>
    <t>pul0006</t>
  </si>
  <si>
    <t>Прием (осмотр, консультация) врача-пульмонолога повторный кат.С</t>
  </si>
  <si>
    <t>Прием (осмотр, консультация) врача-пульмонолога первичный кат. С</t>
  </si>
  <si>
    <t>Прием (осмотр, консультация) врача-хирурга первичный кат.С</t>
  </si>
  <si>
    <t>Прием (осмотр, консультация) врача-хирурга повторный кат.С</t>
  </si>
  <si>
    <t>enk0003</t>
  </si>
  <si>
    <t>enk0004</t>
  </si>
  <si>
    <t>Прием (осмотр, консультация) врача-эндокринолога первичный кат.С</t>
  </si>
  <si>
    <t>Прием (осмотр, консультация) врача-эндокринолога повторный кат.</t>
  </si>
  <si>
    <t>all0003</t>
  </si>
  <si>
    <t>all0004</t>
  </si>
  <si>
    <t>Прием (осмотр, консультация) врача-аллерголога-иммунолога первичный кат.А</t>
  </si>
  <si>
    <t>Прием (осмотр, консультация) врача-аллерголога-иммунолога повторный кат.А</t>
  </si>
  <si>
    <t xml:space="preserve">Сеанс врача-невролога мануального терапевта </t>
  </si>
  <si>
    <t>akg0034</t>
  </si>
  <si>
    <t>Интимная контурная пластика Belotero Balance (1 мл.)</t>
  </si>
  <si>
    <t>Интимная контурная пластика Restylane Perlane (1 мл.)</t>
  </si>
  <si>
    <t>Доплерография сосудов (кровотоки, миометрия эндометрия)</t>
  </si>
  <si>
    <t>Ультразвуковое исследование (УЗИ) мочевого пузыря, почек с мочеточниками</t>
  </si>
  <si>
    <t>Организация диагностики комбинированного уродинамического исследования (КУДИ) (на базе НИИ урологии)</t>
  </si>
  <si>
    <t>obh0040</t>
  </si>
  <si>
    <t>Общий массаж (1 сеанс) 60 мин.</t>
  </si>
  <si>
    <t>Общий массаж (1 сеанс) 90 мин.</t>
  </si>
  <si>
    <t>Массаж спины 40 мин.</t>
  </si>
  <si>
    <t>Массаж спины 60 мин.</t>
  </si>
  <si>
    <t>Массаж конечностей 20 мин.</t>
  </si>
  <si>
    <t>Лимфодренаж 40 мин.</t>
  </si>
  <si>
    <t>Лимфодренаж 60 мин.</t>
  </si>
  <si>
    <t>Антициллюлитный массаж 60 мин.</t>
  </si>
  <si>
    <t xml:space="preserve">Массаж шейно-воротниковой зоны 20 мин. </t>
  </si>
  <si>
    <t>Текар-терапия 30 мин.</t>
  </si>
  <si>
    <t>Текар-терапия 60 мин.</t>
  </si>
  <si>
    <t>Физиотерапия</t>
  </si>
  <si>
    <t>fiz0001</t>
  </si>
  <si>
    <t>ФИЗИОТЕРАПИЯ</t>
  </si>
  <si>
    <t>fiz0002</t>
  </si>
  <si>
    <t>fiz0003</t>
  </si>
  <si>
    <t>fiz0004</t>
  </si>
  <si>
    <t>fiz0005</t>
  </si>
  <si>
    <t>fiz0006</t>
  </si>
  <si>
    <t>fiz0007</t>
  </si>
  <si>
    <t>fiz0008</t>
  </si>
  <si>
    <t>fiz0009</t>
  </si>
  <si>
    <t>fiz0010</t>
  </si>
  <si>
    <t>fiz0011</t>
  </si>
  <si>
    <t>pul0007</t>
  </si>
  <si>
    <t>pul0008</t>
  </si>
  <si>
    <t>Прием (осмотр, консультация) врача-пульмонолога первичный кат.В</t>
  </si>
  <si>
    <t>Прием (осмотр, консультация) врача-пульмонолога повторный кат.В</t>
  </si>
  <si>
    <t>Удаление одного геморроидального узла</t>
  </si>
  <si>
    <t>риск атеросклероза</t>
  </si>
  <si>
    <t>Исследование комплексное «Секс в большом городе: 10 инфекций + КВМ (урогенитальный соскоб)»</t>
  </si>
  <si>
    <t xml:space="preserve">УЗИ молочных желез </t>
  </si>
  <si>
    <t>akg0035</t>
  </si>
  <si>
    <t>Лазеротерапия  шейки матки  (1 сеанас)</t>
  </si>
  <si>
    <t>akg0036</t>
  </si>
  <si>
    <t>Восстановление влагалищной флоры /лазеротерапия (1 сеанс)</t>
  </si>
  <si>
    <t>akg0037</t>
  </si>
  <si>
    <t xml:space="preserve">Мэлсмон терапия 2 мл. </t>
  </si>
  <si>
    <t>akg0038</t>
  </si>
  <si>
    <t xml:space="preserve">Мэлсмон терапия 4 мл. </t>
  </si>
  <si>
    <t>akg0039</t>
  </si>
  <si>
    <t xml:space="preserve">Мэлсмон терапия 6 мл. </t>
  </si>
  <si>
    <t>С-реактивный белок</t>
  </si>
  <si>
    <t>Нагрузочный тест</t>
  </si>
  <si>
    <t>Спирометрия</t>
  </si>
  <si>
    <t>Мазок из влагалища и цервикального канала (флора)</t>
  </si>
  <si>
    <t>Цитологическое исследование, 2 стекла</t>
  </si>
  <si>
    <t>ВПЧ расширенный с определением количества и типа вируса+ПАП-тест</t>
  </si>
  <si>
    <t xml:space="preserve">Гастро Check Up </t>
  </si>
  <si>
    <t>*для тех, кто заботится о своем здоровье и контролируют риски заболеваний</t>
  </si>
  <si>
    <t>*системная проверка здоровья</t>
  </si>
  <si>
    <t>Прием (осмотр, консультация) врача гастроэнтеролога</t>
  </si>
  <si>
    <t>Биохимический анализ</t>
  </si>
  <si>
    <t>Тест на Хеликобактер</t>
  </si>
  <si>
    <t>УЗИ внутренних органов</t>
  </si>
  <si>
    <t>Колоноскопия</t>
  </si>
  <si>
    <t>Гастроскопия</t>
  </si>
  <si>
    <t>Расширенная</t>
  </si>
  <si>
    <t>Стандартная</t>
  </si>
  <si>
    <t>УЗИ органов малого таза</t>
  </si>
  <si>
    <t>УЗИ органов брюшной полости</t>
  </si>
  <si>
    <t>МРТ органов брюшной полости</t>
  </si>
  <si>
    <t>МРТ органов малого таза</t>
  </si>
  <si>
    <t>МРТ головы</t>
  </si>
  <si>
    <t>КТ органов грудной клетки</t>
  </si>
  <si>
    <t xml:space="preserve">Анализы на онкомаркеры: СА15-3 (для женщин)  </t>
  </si>
  <si>
    <t>Анализы на онкомаркеры: ПСА (для мужчин)</t>
  </si>
  <si>
    <t>Прием (осмотр, консультация) врача-терапевта по результатам обследования</t>
  </si>
  <si>
    <t>Лазерное вульво-вагинальное ремоделирование. 3 вариант</t>
  </si>
  <si>
    <t>Лазерное вульво-вагинальное ремоделирование. 1 вариант.</t>
  </si>
  <si>
    <t>Лазерное вульво-вагинальное ремоделирование. 2 вариант.</t>
  </si>
  <si>
    <t>akg0040</t>
  </si>
  <si>
    <t>akg0041</t>
  </si>
  <si>
    <t>akg0042</t>
  </si>
  <si>
    <t>akg0043</t>
  </si>
  <si>
    <t>Плазмотерапия (PRP) 1 пробирка</t>
  </si>
  <si>
    <t>Лазерное удаление папиллом/кондиллом влагалища/вульвы - 1 ед.</t>
  </si>
  <si>
    <t>Лазерное вскрытие наботовых кист</t>
  </si>
  <si>
    <t>akg0044</t>
  </si>
  <si>
    <t>Лазеротерапия  шейки матки и цервикального канала (1 сеанс)</t>
  </si>
  <si>
    <t>Биоревитализация интимной зоны  Belotero Soft (1мл.)</t>
  </si>
  <si>
    <t>Биоревитализация интимной зоны Reneall  (1мл.)</t>
  </si>
  <si>
    <t>Лазерная шлифовка рубцовых изменений в области промежности и вульвы  (1 см.кв.)</t>
  </si>
  <si>
    <t>Кольпоскопия расширенная с консультацией гинеколога</t>
  </si>
  <si>
    <t>Шомахов</t>
  </si>
  <si>
    <t>Ли</t>
  </si>
  <si>
    <t>Сеанс врача-невролога рефлексотерапевта</t>
  </si>
  <si>
    <t>Прием (осмотр, консультация) врача-невролога мануального/рефлексо терапевта первичный кат.А</t>
  </si>
  <si>
    <t>Прием (осмотр, консультация) врача-невролога мануального/рефлексо терапевта повторный кат.А</t>
  </si>
  <si>
    <t>Гастро Check Up стандарт</t>
  </si>
  <si>
    <t>check018</t>
  </si>
  <si>
    <t>Гастро Check Up расширенный</t>
  </si>
  <si>
    <t>check019</t>
  </si>
  <si>
    <t>check020</t>
  </si>
  <si>
    <t>Онкологический Check Up стандарт</t>
  </si>
  <si>
    <t>Онкологический Check Up расширенный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</si>
</sst>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ProximaNova"/>
      <charset val="204"/>
    </font>
    <font>
      <b/>
      <sz val="14"/>
      <name val="Times New Roman"/>
      <family val="1"/>
      <charset val="204"/>
    </font>
    <font>
      <sz val="14"/>
      <name val="ProximaNova"/>
    </font>
    <font>
      <b/>
      <sz val="16"/>
      <name val="ProximaNova"/>
      <charset val="204"/>
    </font>
    <font>
      <sz val="14"/>
      <color theme="9" tint="-0.249977111117893"/>
      <name val="Calibri"/>
      <family val="2"/>
      <charset val="204"/>
      <scheme val="minor"/>
    </font>
    <font>
      <sz val="11"/>
      <name val="ProximaNova"/>
    </font>
    <font>
      <b/>
      <sz val="22"/>
      <color rgb="FFFF0000"/>
      <name val="ProximaNova"/>
      <charset val="204"/>
    </font>
    <font>
      <sz val="10"/>
      <color rgb="FF000000"/>
      <name val="Times New Roman"/>
      <family val="1"/>
      <charset val="204"/>
    </font>
    <font>
      <sz val="18"/>
      <color rgb="FFFF0000"/>
      <name val="ProximaNova"/>
    </font>
    <font>
      <b/>
      <sz val="16"/>
      <color theme="8" tint="-0.249977111117893"/>
      <name val="ProximaNova"/>
      <charset val="204"/>
    </font>
    <font>
      <sz val="16"/>
      <color rgb="FF000000"/>
      <name val="Times New Roman"/>
      <family val="1"/>
      <charset val="204"/>
    </font>
    <font>
      <sz val="16"/>
      <name val="ProximaNova"/>
      <charset val="204"/>
    </font>
    <font>
      <b/>
      <sz val="16"/>
      <color theme="8" tint="-0.249977111117893"/>
      <name val="ProximaNova"/>
    </font>
    <font>
      <b/>
      <sz val="16"/>
      <color theme="8" tint="-0.249977111117893"/>
      <name val="Arial"/>
      <family val="2"/>
      <charset val="204"/>
    </font>
    <font>
      <b/>
      <sz val="16"/>
      <color theme="0"/>
      <name val="ProximaNova"/>
      <charset val="204"/>
    </font>
    <font>
      <b/>
      <sz val="14"/>
      <color theme="0"/>
      <name val="ProximaNova"/>
      <charset val="204"/>
    </font>
    <font>
      <sz val="16"/>
      <name val="ProximaNova"/>
    </font>
    <font>
      <sz val="16"/>
      <name val="Times New Roman"/>
      <family val="1"/>
      <charset val="204"/>
    </font>
    <font>
      <b/>
      <sz val="16"/>
      <color rgb="FFFFFF00"/>
      <name val="ProximaNova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Arial"/>
      <family val="2"/>
      <charset val="204"/>
    </font>
    <font>
      <sz val="16"/>
      <color theme="8" tint="-0.249977111117893"/>
      <name val="Arial"/>
      <family val="2"/>
      <charset val="204"/>
    </font>
    <font>
      <b/>
      <sz val="18"/>
      <color theme="8" tint="-0.249977111117893"/>
      <name val="ProximaNova"/>
      <charset val="204"/>
    </font>
    <font>
      <sz val="11"/>
      <color rgb="FF808285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7"/>
      <name val="ProximaNova"/>
      <charset val="204"/>
    </font>
    <font>
      <sz val="17"/>
      <color rgb="FF000000"/>
      <name val="Times New Roman"/>
      <family val="1"/>
      <charset val="204"/>
    </font>
    <font>
      <b/>
      <sz val="17"/>
      <color theme="0"/>
      <name val="ProximaNova"/>
      <charset val="204"/>
    </font>
    <font>
      <sz val="17"/>
      <name val="ProximaNova"/>
    </font>
    <font>
      <b/>
      <sz val="17"/>
      <color rgb="FFFFFF00"/>
      <name val="ProximaNova"/>
      <charset val="204"/>
    </font>
    <font>
      <b/>
      <sz val="17"/>
      <color theme="8" tint="-0.249977111117893"/>
      <name val="ProximaNova"/>
      <charset val="204"/>
    </font>
    <font>
      <sz val="17"/>
      <color rgb="FF000000"/>
      <name val="Arial"/>
      <family val="2"/>
      <charset val="204"/>
    </font>
    <font>
      <sz val="17"/>
      <color theme="8" tint="-0.249977111117893"/>
      <name val="Arial"/>
      <family val="2"/>
      <charset val="204"/>
    </font>
    <font>
      <b/>
      <sz val="16"/>
      <color theme="0"/>
      <name val="ProximaNova"/>
    </font>
    <font>
      <b/>
      <sz val="16"/>
      <color rgb="FFFFFF00"/>
      <name val="ProximaNova"/>
    </font>
    <font>
      <sz val="16"/>
      <color rgb="FF00B050"/>
      <name val="Times New Roman"/>
      <family val="1"/>
      <charset val="204"/>
    </font>
    <font>
      <sz val="16"/>
      <color rgb="FF00B050"/>
      <name val="ProximaNova"/>
      <charset val="204"/>
    </font>
    <font>
      <sz val="12"/>
      <name val="ProximaNova"/>
    </font>
    <font>
      <sz val="13"/>
      <name val="ProximaNova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ProximaNov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43" fontId="3" fillId="0" borderId="0" xfId="1" applyFont="1" applyAlignment="1">
      <alignment horizontal="right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/>
    </xf>
    <xf numFmtId="43" fontId="5" fillId="0" borderId="0" xfId="1" applyFont="1" applyAlignment="1">
      <alignment horizontal="right"/>
    </xf>
    <xf numFmtId="0" fontId="4" fillId="0" borderId="0" xfId="0" applyFont="1" applyAlignment="1">
      <alignment horizontal="center" vertical="top" wrapText="1"/>
    </xf>
    <xf numFmtId="43" fontId="4" fillId="0" borderId="0" xfId="1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/>
    <xf numFmtId="43" fontId="8" fillId="0" borderId="1" xfId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3" fontId="2" fillId="0" borderId="0" xfId="1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0" fillId="0" borderId="0" xfId="3"/>
    <xf numFmtId="0" fontId="5" fillId="0" borderId="0" xfId="2" applyFont="1" applyBorder="1" applyAlignment="1">
      <alignment wrapText="1"/>
    </xf>
    <xf numFmtId="0" fontId="12" fillId="0" borderId="0" xfId="2" applyFont="1" applyBorder="1" applyAlignment="1">
      <alignment wrapText="1"/>
    </xf>
    <xf numFmtId="0" fontId="13" fillId="0" borderId="0" xfId="3" applyFont="1"/>
    <xf numFmtId="0" fontId="14" fillId="0" borderId="0" xfId="2" applyFont="1" applyBorder="1" applyAlignment="1">
      <alignment wrapText="1"/>
    </xf>
    <xf numFmtId="0" fontId="14" fillId="0" borderId="0" xfId="2" applyFont="1" applyBorder="1" applyAlignment="1">
      <alignment horizontal="left" wrapText="1"/>
    </xf>
    <xf numFmtId="0" fontId="15" fillId="0" borderId="0" xfId="2" applyFont="1" applyBorder="1" applyAlignment="1">
      <alignment wrapText="1"/>
    </xf>
    <xf numFmtId="0" fontId="17" fillId="3" borderId="2" xfId="3" applyFont="1" applyFill="1" applyBorder="1" applyAlignment="1">
      <alignment horizontal="center" wrapText="1"/>
    </xf>
    <xf numFmtId="0" fontId="18" fillId="3" borderId="2" xfId="3" applyFont="1" applyFill="1" applyBorder="1" applyAlignment="1">
      <alignment horizontal="center" wrapText="1"/>
    </xf>
    <xf numFmtId="0" fontId="19" fillId="0" borderId="1" xfId="3" applyFont="1" applyBorder="1" applyAlignment="1">
      <alignment wrapText="1"/>
    </xf>
    <xf numFmtId="164" fontId="19" fillId="0" borderId="1" xfId="1" applyNumberFormat="1" applyFont="1" applyBorder="1" applyAlignment="1">
      <alignment wrapText="1"/>
    </xf>
    <xf numFmtId="164" fontId="20" fillId="0" borderId="1" xfId="1" applyNumberFormat="1" applyFont="1" applyBorder="1" applyAlignment="1"/>
    <xf numFmtId="0" fontId="17" fillId="3" borderId="1" xfId="3" applyFont="1" applyFill="1" applyBorder="1" applyAlignment="1">
      <alignment wrapText="1"/>
    </xf>
    <xf numFmtId="164" fontId="17" fillId="3" borderId="1" xfId="1" applyNumberFormat="1" applyFont="1" applyFill="1" applyBorder="1" applyAlignment="1">
      <alignment wrapText="1"/>
    </xf>
    <xf numFmtId="0" fontId="21" fillId="3" borderId="1" xfId="3" applyFont="1" applyFill="1" applyBorder="1" applyAlignment="1">
      <alignment wrapText="1"/>
    </xf>
    <xf numFmtId="164" fontId="21" fillId="3" borderId="1" xfId="1" applyNumberFormat="1" applyFont="1" applyFill="1" applyBorder="1" applyAlignment="1">
      <alignment wrapText="1"/>
    </xf>
    <xf numFmtId="0" fontId="22" fillId="0" borderId="0" xfId="3" applyFont="1"/>
    <xf numFmtId="164" fontId="22" fillId="0" borderId="0" xfId="3" applyNumberFormat="1" applyFont="1"/>
    <xf numFmtId="0" fontId="23" fillId="0" borderId="0" xfId="3" applyFont="1"/>
    <xf numFmtId="0" fontId="14" fillId="0" borderId="0" xfId="2" applyFont="1" applyFill="1" applyBorder="1" applyAlignment="1">
      <alignment wrapText="1"/>
    </xf>
    <xf numFmtId="0" fontId="14" fillId="0" borderId="0" xfId="2" applyFont="1" applyFill="1" applyBorder="1" applyAlignment="1">
      <alignment horizontal="left" wrapText="1"/>
    </xf>
    <xf numFmtId="0" fontId="26" fillId="0" borderId="0" xfId="3" applyFont="1"/>
    <xf numFmtId="0" fontId="27" fillId="0" borderId="0" xfId="3" applyFont="1"/>
    <xf numFmtId="0" fontId="28" fillId="0" borderId="0" xfId="2" applyFont="1" applyFill="1" applyBorder="1" applyAlignment="1">
      <alignment wrapText="1"/>
    </xf>
    <xf numFmtId="0" fontId="29" fillId="0" borderId="0" xfId="3" applyFont="1"/>
    <xf numFmtId="0" fontId="28" fillId="0" borderId="0" xfId="2" applyFont="1" applyFill="1" applyBorder="1" applyAlignment="1">
      <alignment horizontal="left" wrapText="1"/>
    </xf>
    <xf numFmtId="0" fontId="28" fillId="0" borderId="0" xfId="2" applyFont="1" applyBorder="1" applyAlignment="1">
      <alignment wrapText="1"/>
    </xf>
    <xf numFmtId="0" fontId="30" fillId="3" borderId="2" xfId="3" applyFont="1" applyFill="1" applyBorder="1" applyAlignment="1">
      <alignment horizontal="center" wrapText="1"/>
    </xf>
    <xf numFmtId="0" fontId="31" fillId="0" borderId="1" xfId="3" applyFont="1" applyBorder="1" applyAlignment="1">
      <alignment wrapText="1"/>
    </xf>
    <xf numFmtId="164" fontId="31" fillId="0" borderId="1" xfId="1" applyNumberFormat="1" applyFont="1" applyBorder="1" applyAlignment="1">
      <alignment wrapText="1"/>
    </xf>
    <xf numFmtId="164" fontId="27" fillId="0" borderId="0" xfId="3" applyNumberFormat="1" applyFont="1"/>
    <xf numFmtId="0" fontId="31" fillId="0" borderId="1" xfId="2" applyFont="1" applyBorder="1" applyAlignment="1">
      <alignment wrapText="1"/>
    </xf>
    <xf numFmtId="0" fontId="30" fillId="3" borderId="1" xfId="3" applyFont="1" applyFill="1" applyBorder="1" applyAlignment="1">
      <alignment wrapText="1"/>
    </xf>
    <xf numFmtId="164" fontId="30" fillId="3" borderId="1" xfId="1" applyNumberFormat="1" applyFont="1" applyFill="1" applyBorder="1" applyAlignment="1">
      <alignment wrapText="1"/>
    </xf>
    <xf numFmtId="0" fontId="32" fillId="3" borderId="1" xfId="3" applyFont="1" applyFill="1" applyBorder="1" applyAlignment="1">
      <alignment wrapText="1"/>
    </xf>
    <xf numFmtId="164" fontId="32" fillId="3" borderId="1" xfId="1" applyNumberFormat="1" applyFont="1" applyFill="1" applyBorder="1" applyAlignment="1">
      <alignment wrapText="1"/>
    </xf>
    <xf numFmtId="164" fontId="29" fillId="0" borderId="0" xfId="3" applyNumberFormat="1" applyFont="1"/>
    <xf numFmtId="0" fontId="33" fillId="0" borderId="0" xfId="2" applyFont="1" applyBorder="1" applyAlignment="1">
      <alignment wrapText="1"/>
    </xf>
    <xf numFmtId="0" fontId="34" fillId="0" borderId="0" xfId="3" applyFont="1"/>
    <xf numFmtId="0" fontId="31" fillId="0" borderId="0" xfId="2" applyFont="1" applyBorder="1" applyAlignment="1">
      <alignment wrapText="1"/>
    </xf>
    <xf numFmtId="0" fontId="13" fillId="0" borderId="0" xfId="3" applyFont="1" applyFill="1"/>
    <xf numFmtId="0" fontId="10" fillId="0" borderId="0" xfId="3" applyAlignment="1"/>
    <xf numFmtId="164" fontId="36" fillId="3" borderId="1" xfId="1" applyNumberFormat="1" applyFont="1" applyFill="1" applyBorder="1" applyAlignment="1">
      <alignment wrapText="1"/>
    </xf>
    <xf numFmtId="164" fontId="37" fillId="3" borderId="1" xfId="1" applyNumberFormat="1" applyFont="1" applyFill="1" applyBorder="1" applyAlignment="1">
      <alignment wrapText="1"/>
    </xf>
    <xf numFmtId="43" fontId="22" fillId="0" borderId="0" xfId="1" applyFont="1"/>
    <xf numFmtId="0" fontId="19" fillId="0" borderId="1" xfId="2" applyFont="1" applyBorder="1" applyAlignment="1">
      <alignment wrapText="1"/>
    </xf>
    <xf numFmtId="164" fontId="19" fillId="0" borderId="4" xfId="1" applyNumberFormat="1" applyFont="1" applyBorder="1" applyAlignment="1">
      <alignment wrapText="1"/>
    </xf>
    <xf numFmtId="0" fontId="19" fillId="0" borderId="0" xfId="2" applyFont="1" applyBorder="1" applyAlignment="1">
      <alignment horizontal="left" wrapText="1"/>
    </xf>
    <xf numFmtId="0" fontId="38" fillId="0" borderId="0" xfId="3" applyFont="1" applyFill="1"/>
    <xf numFmtId="0" fontId="39" fillId="0" borderId="0" xfId="2" applyFont="1" applyFill="1" applyBorder="1" applyAlignment="1">
      <alignment wrapText="1"/>
    </xf>
    <xf numFmtId="43" fontId="5" fillId="0" borderId="1" xfId="1" applyFont="1" applyBorder="1" applyAlignment="1">
      <alignment horizontal="center" wrapText="1"/>
    </xf>
    <xf numFmtId="43" fontId="40" fillId="0" borderId="1" xfId="1" applyFont="1" applyBorder="1" applyAlignment="1">
      <alignment wrapText="1"/>
    </xf>
    <xf numFmtId="0" fontId="41" fillId="0" borderId="1" xfId="0" applyFont="1" applyBorder="1" applyAlignment="1">
      <alignment horizontal="center" wrapText="1"/>
    </xf>
    <xf numFmtId="0" fontId="19" fillId="0" borderId="0" xfId="2" applyFont="1" applyFill="1" applyBorder="1" applyAlignment="1">
      <alignment horizontal="left" wrapText="1"/>
    </xf>
    <xf numFmtId="43" fontId="5" fillId="0" borderId="0" xfId="1" applyFont="1" applyBorder="1" applyAlignment="1">
      <alignment wrapText="1"/>
    </xf>
    <xf numFmtId="0" fontId="42" fillId="4" borderId="0" xfId="0" applyFont="1" applyFill="1"/>
    <xf numFmtId="0" fontId="42" fillId="4" borderId="1" xfId="0" applyFont="1" applyFill="1" applyBorder="1" applyAlignment="1">
      <alignment horizontal="center" wrapText="1"/>
    </xf>
    <xf numFmtId="0" fontId="42" fillId="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wrapText="1"/>
    </xf>
    <xf numFmtId="0" fontId="27" fillId="4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/>
    </xf>
    <xf numFmtId="0" fontId="27" fillId="4" borderId="1" xfId="0" applyFont="1" applyFill="1" applyBorder="1" applyAlignment="1"/>
    <xf numFmtId="0" fontId="45" fillId="4" borderId="1" xfId="0" applyFont="1" applyFill="1" applyBorder="1" applyAlignment="1">
      <alignment horizontal="center"/>
    </xf>
    <xf numFmtId="0" fontId="27" fillId="4" borderId="2" xfId="0" applyFont="1" applyFill="1" applyBorder="1" applyAlignment="1">
      <alignment wrapText="1"/>
    </xf>
    <xf numFmtId="0" fontId="27" fillId="4" borderId="4" xfId="0" applyFont="1" applyFill="1" applyBorder="1" applyAlignment="1">
      <alignment wrapText="1"/>
    </xf>
    <xf numFmtId="0" fontId="46" fillId="4" borderId="1" xfId="0" applyFont="1" applyFill="1" applyBorder="1" applyAlignment="1">
      <alignment horizontal="center" wrapText="1"/>
    </xf>
    <xf numFmtId="0" fontId="46" fillId="4" borderId="1" xfId="0" applyFont="1" applyFill="1" applyBorder="1" applyAlignment="1">
      <alignment horizontal="center"/>
    </xf>
    <xf numFmtId="0" fontId="45" fillId="4" borderId="1" xfId="0" applyFont="1" applyFill="1" applyBorder="1" applyAlignment="1">
      <alignment wrapText="1"/>
    </xf>
    <xf numFmtId="0" fontId="45" fillId="4" borderId="1" xfId="0" applyFont="1" applyFill="1" applyBorder="1" applyAlignment="1">
      <alignment horizontal="center" wrapText="1"/>
    </xf>
    <xf numFmtId="0" fontId="45" fillId="4" borderId="2" xfId="0" applyFont="1" applyFill="1" applyBorder="1" applyAlignment="1">
      <alignment wrapText="1"/>
    </xf>
    <xf numFmtId="0" fontId="48" fillId="4" borderId="1" xfId="0" applyFont="1" applyFill="1" applyBorder="1" applyAlignment="1">
      <alignment wrapText="1"/>
    </xf>
    <xf numFmtId="0" fontId="48" fillId="4" borderId="1" xfId="0" applyFont="1" applyFill="1" applyBorder="1" applyAlignment="1">
      <alignment horizontal="center"/>
    </xf>
    <xf numFmtId="0" fontId="27" fillId="4" borderId="2" xfId="0" applyFont="1" applyFill="1" applyBorder="1" applyAlignment="1">
      <alignment horizontal="center" wrapText="1"/>
    </xf>
    <xf numFmtId="0" fontId="49" fillId="4" borderId="1" xfId="0" applyFont="1" applyFill="1" applyBorder="1" applyAlignment="1">
      <alignment horizontal="center" wrapText="1"/>
    </xf>
    <xf numFmtId="0" fontId="49" fillId="4" borderId="1" xfId="0" applyFont="1" applyFill="1" applyBorder="1" applyAlignment="1">
      <alignment horizontal="center"/>
    </xf>
    <xf numFmtId="0" fontId="42" fillId="0" borderId="0" xfId="0" applyFont="1" applyFill="1"/>
    <xf numFmtId="0" fontId="45" fillId="4" borderId="1" xfId="0" applyFont="1" applyFill="1" applyBorder="1" applyAlignment="1"/>
    <xf numFmtId="0" fontId="5" fillId="0" borderId="1" xfId="0" applyFont="1" applyFill="1" applyBorder="1" applyAlignment="1">
      <alignment wrapText="1"/>
    </xf>
    <xf numFmtId="43" fontId="5" fillId="0" borderId="1" xfId="1" applyFont="1" applyFill="1" applyBorder="1" applyAlignment="1">
      <alignment wrapText="1"/>
    </xf>
    <xf numFmtId="0" fontId="19" fillId="0" borderId="2" xfId="3" applyFont="1" applyBorder="1" applyAlignment="1">
      <alignment horizontal="left" wrapText="1"/>
    </xf>
    <xf numFmtId="0" fontId="19" fillId="0" borderId="4" xfId="3" applyFont="1" applyBorder="1" applyAlignment="1">
      <alignment horizontal="left" wrapText="1"/>
    </xf>
    <xf numFmtId="0" fontId="50" fillId="0" borderId="1" xfId="0" applyFont="1" applyBorder="1" applyAlignment="1">
      <alignment horizontal="center" wrapText="1"/>
    </xf>
    <xf numFmtId="0" fontId="50" fillId="0" borderId="1" xfId="0" applyFont="1" applyBorder="1" applyAlignment="1">
      <alignment wrapText="1"/>
    </xf>
    <xf numFmtId="43" fontId="50" fillId="0" borderId="1" xfId="1" applyFont="1" applyBorder="1" applyAlignment="1">
      <alignment wrapText="1"/>
    </xf>
    <xf numFmtId="0" fontId="19" fillId="0" borderId="1" xfId="3" applyFont="1" applyFill="1" applyBorder="1" applyAlignment="1">
      <alignment wrapText="1"/>
    </xf>
    <xf numFmtId="164" fontId="19" fillId="0" borderId="1" xfId="1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0" fontId="14" fillId="0" borderId="0" xfId="2" applyFont="1" applyBorder="1" applyAlignment="1">
      <alignment horizontal="left" wrapText="1"/>
    </xf>
    <xf numFmtId="0" fontId="17" fillId="3" borderId="2" xfId="3" applyFont="1" applyFill="1" applyBorder="1" applyAlignment="1">
      <alignment horizontal="center" wrapText="1"/>
    </xf>
    <xf numFmtId="0" fontId="19" fillId="0" borderId="2" xfId="3" applyFont="1" applyBorder="1" applyAlignment="1">
      <alignment horizontal="left" wrapText="1"/>
    </xf>
    <xf numFmtId="0" fontId="19" fillId="0" borderId="4" xfId="3" applyFont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42" fillId="4" borderId="9" xfId="0" applyFont="1" applyFill="1" applyBorder="1"/>
    <xf numFmtId="164" fontId="19" fillId="0" borderId="2" xfId="1" applyNumberFormat="1" applyFont="1" applyBorder="1" applyAlignment="1">
      <alignment wrapText="1"/>
    </xf>
    <xf numFmtId="164" fontId="17" fillId="3" borderId="2" xfId="1" applyNumberFormat="1" applyFont="1" applyFill="1" applyBorder="1" applyAlignment="1">
      <alignment wrapText="1"/>
    </xf>
    <xf numFmtId="164" fontId="21" fillId="3" borderId="2" xfId="1" applyNumberFormat="1" applyFont="1" applyFill="1" applyBorder="1" applyAlignment="1">
      <alignment wrapText="1"/>
    </xf>
    <xf numFmtId="0" fontId="0" fillId="0" borderId="10" xfId="0" applyBorder="1"/>
    <xf numFmtId="0" fontId="17" fillId="0" borderId="0" xfId="3" applyFont="1" applyFill="1" applyBorder="1" applyAlignment="1">
      <alignment horizontal="center" wrapText="1"/>
    </xf>
    <xf numFmtId="0" fontId="17" fillId="0" borderId="10" xfId="3" applyFont="1" applyFill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3" fontId="17" fillId="3" borderId="2" xfId="3" applyNumberFormat="1" applyFont="1" applyFill="1" applyBorder="1" applyAlignment="1">
      <alignment horizontal="center" wrapText="1"/>
    </xf>
    <xf numFmtId="0" fontId="4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41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2" fillId="4" borderId="0" xfId="0" applyFont="1" applyFill="1" applyBorder="1"/>
    <xf numFmtId="0" fontId="43" fillId="5" borderId="2" xfId="0" applyFont="1" applyFill="1" applyBorder="1" applyAlignment="1">
      <alignment horizontal="center"/>
    </xf>
    <xf numFmtId="0" fontId="43" fillId="5" borderId="3" xfId="0" applyFont="1" applyFill="1" applyBorder="1" applyAlignment="1">
      <alignment horizontal="center"/>
    </xf>
    <xf numFmtId="0" fontId="19" fillId="0" borderId="0" xfId="2" applyFont="1" applyBorder="1" applyAlignment="1">
      <alignment horizontal="left" wrapText="1"/>
    </xf>
    <xf numFmtId="0" fontId="25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 wrapText="1"/>
    </xf>
    <xf numFmtId="0" fontId="11" fillId="0" borderId="0" xfId="2" applyFont="1" applyBorder="1" applyAlignment="1">
      <alignment horizontal="center" wrapText="1"/>
    </xf>
    <xf numFmtId="0" fontId="14" fillId="0" borderId="0" xfId="2" applyFont="1" applyBorder="1" applyAlignment="1">
      <alignment horizontal="left" wrapText="1"/>
    </xf>
    <xf numFmtId="0" fontId="17" fillId="3" borderId="2" xfId="3" applyFont="1" applyFill="1" applyBorder="1" applyAlignment="1">
      <alignment horizontal="center" wrapText="1"/>
    </xf>
    <xf numFmtId="0" fontId="17" fillId="3" borderId="3" xfId="3" applyFont="1" applyFill="1" applyBorder="1" applyAlignment="1">
      <alignment horizontal="center" wrapText="1"/>
    </xf>
    <xf numFmtId="0" fontId="17" fillId="3" borderId="4" xfId="3" applyFont="1" applyFill="1" applyBorder="1" applyAlignment="1">
      <alignment horizontal="center" wrapText="1"/>
    </xf>
    <xf numFmtId="0" fontId="45" fillId="4" borderId="5" xfId="0" applyFont="1" applyFill="1" applyBorder="1" applyAlignment="1">
      <alignment horizontal="center" vertical="center"/>
    </xf>
    <xf numFmtId="0" fontId="45" fillId="4" borderId="6" xfId="0" applyFont="1" applyFill="1" applyBorder="1" applyAlignment="1">
      <alignment horizontal="center" vertical="center"/>
    </xf>
    <xf numFmtId="0" fontId="45" fillId="4" borderId="7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left" vertical="center" wrapText="1"/>
    </xf>
    <xf numFmtId="0" fontId="45" fillId="4" borderId="6" xfId="0" applyFont="1" applyFill="1" applyBorder="1" applyAlignment="1">
      <alignment horizontal="left" vertical="center" wrapText="1"/>
    </xf>
    <xf numFmtId="0" fontId="45" fillId="4" borderId="7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horizontal="center"/>
    </xf>
    <xf numFmtId="0" fontId="19" fillId="0" borderId="2" xfId="3" applyFont="1" applyBorder="1" applyAlignment="1">
      <alignment wrapText="1"/>
    </xf>
    <xf numFmtId="0" fontId="19" fillId="0" borderId="4" xfId="3" applyFont="1" applyBorder="1" applyAlignment="1">
      <alignment wrapText="1"/>
    </xf>
    <xf numFmtId="0" fontId="14" fillId="0" borderId="0" xfId="2" applyFont="1" applyFill="1" applyBorder="1" applyAlignment="1">
      <alignment horizontal="left" wrapText="1"/>
    </xf>
    <xf numFmtId="0" fontId="19" fillId="0" borderId="2" xfId="3" applyFont="1" applyBorder="1" applyAlignment="1">
      <alignment horizontal="left" wrapText="1"/>
    </xf>
    <xf numFmtId="0" fontId="19" fillId="0" borderId="4" xfId="3" applyFont="1" applyBorder="1" applyAlignment="1">
      <alignment horizontal="left" wrapText="1"/>
    </xf>
    <xf numFmtId="0" fontId="17" fillId="3" borderId="2" xfId="3" applyFont="1" applyFill="1" applyBorder="1" applyAlignment="1">
      <alignment horizontal="left" wrapText="1"/>
    </xf>
    <xf numFmtId="0" fontId="17" fillId="3" borderId="4" xfId="3" applyFont="1" applyFill="1" applyBorder="1" applyAlignment="1">
      <alignment horizontal="left" wrapText="1"/>
    </xf>
    <xf numFmtId="0" fontId="21" fillId="3" borderId="2" xfId="3" applyFont="1" applyFill="1" applyBorder="1" applyAlignment="1">
      <alignment horizontal="left" wrapText="1"/>
    </xf>
    <xf numFmtId="0" fontId="21" fillId="3" borderId="4" xfId="3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42" fillId="4" borderId="8" xfId="0" applyFont="1" applyFill="1" applyBorder="1"/>
    <xf numFmtId="0" fontId="27" fillId="4" borderId="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31" fillId="0" borderId="0" xfId="2" applyFont="1" applyBorder="1" applyAlignment="1">
      <alignment horizontal="left" wrapText="1"/>
    </xf>
    <xf numFmtId="0" fontId="33" fillId="0" borderId="0" xfId="2" applyFont="1" applyBorder="1" applyAlignment="1">
      <alignment horizontal="left"/>
    </xf>
    <xf numFmtId="0" fontId="28" fillId="0" borderId="0" xfId="2" applyFont="1" applyFill="1" applyBorder="1" applyAlignment="1">
      <alignment horizontal="left" wrapText="1"/>
    </xf>
    <xf numFmtId="0" fontId="30" fillId="3" borderId="2" xfId="3" applyFont="1" applyFill="1" applyBorder="1" applyAlignment="1">
      <alignment horizontal="center" wrapText="1"/>
    </xf>
    <xf numFmtId="0" fontId="30" fillId="3" borderId="3" xfId="3" applyFont="1" applyFill="1" applyBorder="1" applyAlignment="1">
      <alignment horizontal="center" wrapText="1"/>
    </xf>
    <xf numFmtId="0" fontId="30" fillId="3" borderId="4" xfId="3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 wrapText="1"/>
    </xf>
    <xf numFmtId="0" fontId="36" fillId="3" borderId="2" xfId="3" applyFont="1" applyFill="1" applyBorder="1" applyAlignment="1">
      <alignment horizontal="center" wrapText="1"/>
    </xf>
    <xf numFmtId="0" fontId="36" fillId="3" borderId="3" xfId="3" applyFont="1" applyFill="1" applyBorder="1" applyAlignment="1">
      <alignment horizontal="center" wrapText="1"/>
    </xf>
    <xf numFmtId="0" fontId="36" fillId="3" borderId="4" xfId="3" applyFont="1" applyFill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36" fillId="3" borderId="2" xfId="3" applyFont="1" applyFill="1" applyBorder="1" applyAlignment="1">
      <alignment horizontal="left" wrapText="1"/>
    </xf>
    <xf numFmtId="0" fontId="36" fillId="3" borderId="4" xfId="3" applyFont="1" applyFill="1" applyBorder="1" applyAlignment="1">
      <alignment horizontal="left" wrapText="1"/>
    </xf>
    <xf numFmtId="0" fontId="37" fillId="3" borderId="2" xfId="3" applyFont="1" applyFill="1" applyBorder="1" applyAlignment="1">
      <alignment horizontal="left" wrapText="1"/>
    </xf>
    <xf numFmtId="0" fontId="37" fillId="3" borderId="4" xfId="3" applyFont="1" applyFill="1" applyBorder="1" applyAlignment="1">
      <alignment horizontal="left" wrapText="1"/>
    </xf>
    <xf numFmtId="0" fontId="27" fillId="4" borderId="5" xfId="0" applyFont="1" applyFill="1" applyBorder="1" applyAlignment="1">
      <alignment horizontal="center" wrapText="1"/>
    </xf>
    <xf numFmtId="0" fontId="27" fillId="4" borderId="7" xfId="0" applyFont="1" applyFill="1" applyBorder="1" applyAlignment="1">
      <alignment horizontal="center" wrapText="1"/>
    </xf>
    <xf numFmtId="0" fontId="45" fillId="4" borderId="5" xfId="0" applyFont="1" applyFill="1" applyBorder="1" applyAlignment="1">
      <alignment horizontal="center" vertical="center" wrapText="1"/>
    </xf>
    <xf numFmtId="0" fontId="45" fillId="4" borderId="6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 wrapText="1"/>
    </xf>
    <xf numFmtId="0" fontId="48" fillId="4" borderId="5" xfId="0" applyFont="1" applyFill="1" applyBorder="1" applyAlignment="1">
      <alignment horizontal="center" vertical="center"/>
    </xf>
    <xf numFmtId="0" fontId="48" fillId="4" borderId="6" xfId="0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left" wrapText="1"/>
    </xf>
    <xf numFmtId="0" fontId="27" fillId="4" borderId="6" xfId="0" applyFont="1" applyFill="1" applyBorder="1" applyAlignment="1">
      <alignment horizontal="left" wrapText="1"/>
    </xf>
    <xf numFmtId="0" fontId="27" fillId="4" borderId="7" xfId="0" applyFont="1" applyFill="1" applyBorder="1" applyAlignment="1">
      <alignment horizontal="left" wrapText="1"/>
    </xf>
    <xf numFmtId="0" fontId="42" fillId="4" borderId="9" xfId="0" applyFont="1" applyFill="1" applyBorder="1"/>
    <xf numFmtId="0" fontId="42" fillId="0" borderId="0" xfId="0" applyFont="1" applyFill="1" applyBorder="1"/>
    <xf numFmtId="0" fontId="45" fillId="4" borderId="5" xfId="0" applyFont="1" applyFill="1" applyBorder="1" applyAlignment="1">
      <alignment horizontal="center" wrapText="1"/>
    </xf>
    <xf numFmtId="0" fontId="45" fillId="4" borderId="7" xfId="0" applyFont="1" applyFill="1" applyBorder="1" applyAlignment="1">
      <alignment horizontal="center" wrapText="1"/>
    </xf>
    <xf numFmtId="0" fontId="45" fillId="4" borderId="5" xfId="0" applyFont="1" applyFill="1" applyBorder="1" applyAlignment="1">
      <alignment horizontal="center"/>
    </xf>
    <xf numFmtId="0" fontId="45" fillId="4" borderId="7" xfId="0" applyFont="1" applyFill="1" applyBorder="1" applyAlignment="1">
      <alignment horizontal="center"/>
    </xf>
    <xf numFmtId="0" fontId="45" fillId="4" borderId="5" xfId="0" applyFont="1" applyFill="1" applyBorder="1" applyAlignment="1">
      <alignment horizontal="left" wrapText="1"/>
    </xf>
    <xf numFmtId="0" fontId="45" fillId="4" borderId="7" xfId="0" applyFont="1" applyFill="1" applyBorder="1" applyAlignment="1">
      <alignment horizontal="left" wrapText="1"/>
    </xf>
    <xf numFmtId="0" fontId="45" fillId="4" borderId="6" xfId="0" applyFont="1" applyFill="1" applyBorder="1" applyAlignment="1">
      <alignment horizontal="center"/>
    </xf>
    <xf numFmtId="0" fontId="45" fillId="4" borderId="6" xfId="0" applyFont="1" applyFill="1" applyBorder="1" applyAlignment="1">
      <alignment horizontal="left" wrapText="1"/>
    </xf>
    <xf numFmtId="0" fontId="25" fillId="0" borderId="0" xfId="2" applyFont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/>
    <xf numFmtId="0" fontId="5" fillId="0" borderId="1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3"/>
    <cellStyle name="Обычный 3" xfId="2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CC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31751</xdr:rowOff>
    </xdr:from>
    <xdr:to>
      <xdr:col>1</xdr:col>
      <xdr:colOff>335838</xdr:colOff>
      <xdr:row>4</xdr:row>
      <xdr:rowOff>231251</xdr:rowOff>
    </xdr:to>
    <xdr:pic>
      <xdr:nvPicPr>
        <xdr:cNvPr id="2" name="Рисунок 1" descr="C:\Users\frantsuzov\AppData\Local\Microsoft\Windows\INetCache\Content.Word\mic-logo4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50" y="31751"/>
          <a:ext cx="1145650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3</xdr:row>
      <xdr:rowOff>31750</xdr:rowOff>
    </xdr:from>
    <xdr:to>
      <xdr:col>2</xdr:col>
      <xdr:colOff>1514475</xdr:colOff>
      <xdr:row>6</xdr:row>
      <xdr:rowOff>200585</xdr:rowOff>
    </xdr:to>
    <xdr:pic>
      <xdr:nvPicPr>
        <xdr:cNvPr id="2" name="Рисунок 1" descr="C:\Users\frantsuzov\AppData\Local\Microsoft\Windows\INetCache\Content.Word\mic-logo4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658225" y="908050"/>
          <a:ext cx="1181100" cy="12087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19053</xdr:rowOff>
    </xdr:from>
    <xdr:to>
      <xdr:col>0</xdr:col>
      <xdr:colOff>352901</xdr:colOff>
      <xdr:row>0</xdr:row>
      <xdr:rowOff>322424</xdr:rowOff>
    </xdr:to>
    <xdr:pic>
      <xdr:nvPicPr>
        <xdr:cNvPr id="3" name="Рисунок 2" descr="ico9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3"/>
          <a:ext cx="352901" cy="303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3</xdr:row>
      <xdr:rowOff>31750</xdr:rowOff>
    </xdr:from>
    <xdr:to>
      <xdr:col>2</xdr:col>
      <xdr:colOff>1114425</xdr:colOff>
      <xdr:row>5</xdr:row>
      <xdr:rowOff>267260</xdr:rowOff>
    </xdr:to>
    <xdr:pic>
      <xdr:nvPicPr>
        <xdr:cNvPr id="2" name="Рисунок 1" descr="C:\Users\frantsuzov\AppData\Local\Microsoft\Windows\INetCache\Content.Word\mic-logo4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210300" y="908050"/>
          <a:ext cx="781050" cy="7308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19053</xdr:rowOff>
    </xdr:from>
    <xdr:to>
      <xdr:col>0</xdr:col>
      <xdr:colOff>352901</xdr:colOff>
      <xdr:row>0</xdr:row>
      <xdr:rowOff>323850</xdr:rowOff>
    </xdr:to>
    <xdr:pic>
      <xdr:nvPicPr>
        <xdr:cNvPr id="3" name="Рисунок 2" descr="ico9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3"/>
          <a:ext cx="352901" cy="3047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3</xdr:row>
      <xdr:rowOff>79375</xdr:rowOff>
    </xdr:from>
    <xdr:to>
      <xdr:col>2</xdr:col>
      <xdr:colOff>1200150</xdr:colOff>
      <xdr:row>5</xdr:row>
      <xdr:rowOff>168275</xdr:rowOff>
    </xdr:to>
    <xdr:pic>
      <xdr:nvPicPr>
        <xdr:cNvPr id="2" name="Рисунок 1" descr="C:\Users\frantsuzov\AppData\Local\Microsoft\Windows\INetCache\Content.Word\mic-logo4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857875" y="955675"/>
          <a:ext cx="866775" cy="869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0</xdr:row>
      <xdr:rowOff>79375</xdr:rowOff>
    </xdr:from>
    <xdr:to>
      <xdr:col>0</xdr:col>
      <xdr:colOff>527050</xdr:colOff>
      <xdr:row>1</xdr:row>
      <xdr:rowOff>0</xdr:rowOff>
    </xdr:to>
    <xdr:pic>
      <xdr:nvPicPr>
        <xdr:cNvPr id="3" name="Рисунок 2" descr="ico11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79375"/>
          <a:ext cx="431800" cy="434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79375</xdr:rowOff>
    </xdr:from>
    <xdr:to>
      <xdr:col>0</xdr:col>
      <xdr:colOff>504825</xdr:colOff>
      <xdr:row>1</xdr:row>
      <xdr:rowOff>111125</xdr:rowOff>
    </xdr:to>
    <xdr:pic>
      <xdr:nvPicPr>
        <xdr:cNvPr id="2" name="Рисунок 1" descr="hear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79375"/>
          <a:ext cx="409575" cy="38417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3</xdr:row>
      <xdr:rowOff>15875</xdr:rowOff>
    </xdr:from>
    <xdr:to>
      <xdr:col>2</xdr:col>
      <xdr:colOff>1514475</xdr:colOff>
      <xdr:row>7</xdr:row>
      <xdr:rowOff>180975</xdr:rowOff>
    </xdr:to>
    <xdr:pic>
      <xdr:nvPicPr>
        <xdr:cNvPr id="3" name="Рисунок 2" descr="C:\Users\frantsuzov\AppData\Local\Microsoft\Windows\INetCache\Content.Word\mic-logo400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029450" y="892175"/>
          <a:ext cx="1181100" cy="1193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3</xdr:row>
      <xdr:rowOff>31750</xdr:rowOff>
    </xdr:from>
    <xdr:to>
      <xdr:col>2</xdr:col>
      <xdr:colOff>1514475</xdr:colOff>
      <xdr:row>7</xdr:row>
      <xdr:rowOff>196850</xdr:rowOff>
    </xdr:to>
    <xdr:pic>
      <xdr:nvPicPr>
        <xdr:cNvPr id="2" name="Рисунок 1" descr="C:\Users\frantsuzov\AppData\Local\Microsoft\Windows\INetCache\Content.Word\mic-logo4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058025" y="908050"/>
          <a:ext cx="1181100" cy="1193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63500</xdr:colOff>
      <xdr:row>0</xdr:row>
      <xdr:rowOff>47625</xdr:rowOff>
    </xdr:from>
    <xdr:to>
      <xdr:col>0</xdr:col>
      <xdr:colOff>463550</xdr:colOff>
      <xdr:row>1</xdr:row>
      <xdr:rowOff>47625</xdr:rowOff>
    </xdr:to>
    <xdr:pic>
      <xdr:nvPicPr>
        <xdr:cNvPr id="3" name="Picture 1" descr="услуги нашей клиники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500" y="47625"/>
          <a:ext cx="400050" cy="3524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3</xdr:row>
      <xdr:rowOff>79375</xdr:rowOff>
    </xdr:from>
    <xdr:to>
      <xdr:col>2</xdr:col>
      <xdr:colOff>1514475</xdr:colOff>
      <xdr:row>7</xdr:row>
      <xdr:rowOff>244475</xdr:rowOff>
    </xdr:to>
    <xdr:pic>
      <xdr:nvPicPr>
        <xdr:cNvPr id="2" name="Рисунок 1" descr="C:\Users\frantsuzov\AppData\Local\Microsoft\Windows\INetCache\Content.Word\mic-logo4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029450" y="955675"/>
          <a:ext cx="1181100" cy="1193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0</xdr:row>
      <xdr:rowOff>79375</xdr:rowOff>
    </xdr:from>
    <xdr:to>
      <xdr:col>0</xdr:col>
      <xdr:colOff>527050</xdr:colOff>
      <xdr:row>1</xdr:row>
      <xdr:rowOff>161925</xdr:rowOff>
    </xdr:to>
    <xdr:pic>
      <xdr:nvPicPr>
        <xdr:cNvPr id="3" name="Рисунок 2" descr="ico11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79375"/>
          <a:ext cx="431800" cy="434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3</xdr:row>
      <xdr:rowOff>0</xdr:rowOff>
    </xdr:from>
    <xdr:to>
      <xdr:col>2</xdr:col>
      <xdr:colOff>1514475</xdr:colOff>
      <xdr:row>7</xdr:row>
      <xdr:rowOff>101600</xdr:rowOff>
    </xdr:to>
    <xdr:pic>
      <xdr:nvPicPr>
        <xdr:cNvPr id="2" name="Рисунок 1" descr="C:\Users\frantsuzov\AppData\Local\Microsoft\Windows\INetCache\Content.Word\mic-logo4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582150" y="876300"/>
          <a:ext cx="1181100" cy="1196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63518</xdr:colOff>
      <xdr:row>0</xdr:row>
      <xdr:rowOff>63518</xdr:rowOff>
    </xdr:from>
    <xdr:to>
      <xdr:col>0</xdr:col>
      <xdr:colOff>534053</xdr:colOff>
      <xdr:row>1</xdr:row>
      <xdr:rowOff>234333</xdr:rowOff>
    </xdr:to>
    <xdr:pic>
      <xdr:nvPicPr>
        <xdr:cNvPr id="3" name="Рисунок 2" descr="ico11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518" y="63518"/>
          <a:ext cx="470535" cy="5232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3</xdr:row>
      <xdr:rowOff>79375</xdr:rowOff>
    </xdr:from>
    <xdr:to>
      <xdr:col>2</xdr:col>
      <xdr:colOff>1514475</xdr:colOff>
      <xdr:row>7</xdr:row>
      <xdr:rowOff>244475</xdr:rowOff>
    </xdr:to>
    <xdr:pic>
      <xdr:nvPicPr>
        <xdr:cNvPr id="2" name="Рисунок 1" descr="C:\Users\frantsuzov\AppData\Local\Microsoft\Windows\INetCache\Content.Word\mic-logo4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029450" y="955675"/>
          <a:ext cx="1181100" cy="1193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112947</xdr:colOff>
      <xdr:row>0</xdr:row>
      <xdr:rowOff>79377</xdr:rowOff>
    </xdr:from>
    <xdr:to>
      <xdr:col>0</xdr:col>
      <xdr:colOff>406317</xdr:colOff>
      <xdr:row>1</xdr:row>
      <xdr:rowOff>49691</xdr:rowOff>
    </xdr:to>
    <xdr:pic>
      <xdr:nvPicPr>
        <xdr:cNvPr id="3" name="Рисунок 2" descr="ico11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947" y="79377"/>
          <a:ext cx="293370" cy="3227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3</xdr:row>
      <xdr:rowOff>31750</xdr:rowOff>
    </xdr:from>
    <xdr:to>
      <xdr:col>2</xdr:col>
      <xdr:colOff>1514475</xdr:colOff>
      <xdr:row>7</xdr:row>
      <xdr:rowOff>196850</xdr:rowOff>
    </xdr:to>
    <xdr:pic>
      <xdr:nvPicPr>
        <xdr:cNvPr id="2" name="Рисунок 1" descr="C:\Users\frantsuzov\AppData\Local\Microsoft\Windows\INetCache\Content.Word\mic-logo4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058025" y="908050"/>
          <a:ext cx="1181100" cy="1193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110195</xdr:colOff>
      <xdr:row>0</xdr:row>
      <xdr:rowOff>47625</xdr:rowOff>
    </xdr:from>
    <xdr:to>
      <xdr:col>0</xdr:col>
      <xdr:colOff>682624</xdr:colOff>
      <xdr:row>2</xdr:row>
      <xdr:rowOff>48684</xdr:rowOff>
    </xdr:to>
    <xdr:pic>
      <xdr:nvPicPr>
        <xdr:cNvPr id="3" name="Picture 1" descr="услуги нашей клиники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10195" y="47625"/>
          <a:ext cx="572429" cy="648759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3</xdr:row>
      <xdr:rowOff>31750</xdr:rowOff>
    </xdr:from>
    <xdr:to>
      <xdr:col>2</xdr:col>
      <xdr:colOff>1514475</xdr:colOff>
      <xdr:row>7</xdr:row>
      <xdr:rowOff>196850</xdr:rowOff>
    </xdr:to>
    <xdr:pic>
      <xdr:nvPicPr>
        <xdr:cNvPr id="2" name="Рисунок 1" descr="C:\Users\frantsuzov\AppData\Local\Microsoft\Windows\INetCache\Content.Word\mic-logo4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029450" y="908050"/>
          <a:ext cx="1181100" cy="1193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44824</xdr:colOff>
      <xdr:row>0</xdr:row>
      <xdr:rowOff>42316</xdr:rowOff>
    </xdr:from>
    <xdr:to>
      <xdr:col>0</xdr:col>
      <xdr:colOff>319128</xdr:colOff>
      <xdr:row>1</xdr:row>
      <xdr:rowOff>72103</xdr:rowOff>
    </xdr:to>
    <xdr:pic>
      <xdr:nvPicPr>
        <xdr:cNvPr id="3" name="Рисунок 2" descr="ico11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824" y="42316"/>
          <a:ext cx="274304" cy="3822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121444</xdr:colOff>
      <xdr:row>0</xdr:row>
      <xdr:rowOff>79375</xdr:rowOff>
    </xdr:from>
    <xdr:to>
      <xdr:col>0</xdr:col>
      <xdr:colOff>407194</xdr:colOff>
      <xdr:row>1</xdr:row>
      <xdr:rowOff>34925</xdr:rowOff>
    </xdr:to>
    <xdr:pic>
      <xdr:nvPicPr>
        <xdr:cNvPr id="2" name="Рисунок 1" descr="hear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444" y="79375"/>
          <a:ext cx="285750" cy="30797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3</xdr:row>
      <xdr:rowOff>31750</xdr:rowOff>
    </xdr:from>
    <xdr:to>
      <xdr:col>3</xdr:col>
      <xdr:colOff>1514475</xdr:colOff>
      <xdr:row>7</xdr:row>
      <xdr:rowOff>211791</xdr:rowOff>
    </xdr:to>
    <xdr:pic>
      <xdr:nvPicPr>
        <xdr:cNvPr id="3" name="Рисунок 2" descr="C:\Users\frantsuzov\AppData\Local\Microsoft\Windows\INetCache\Content.Word\mic-logo400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658225" y="908050"/>
          <a:ext cx="1181100" cy="12087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457"/>
  <sheetViews>
    <sheetView tabSelected="1" topLeftCell="A29" zoomScale="85" zoomScaleNormal="85" workbookViewId="0">
      <selection activeCell="J40" sqref="J40"/>
    </sheetView>
  </sheetViews>
  <sheetFormatPr defaultRowHeight="18.75"/>
  <cols>
    <col min="1" max="1" width="12.5703125" style="1" customWidth="1"/>
    <col min="2" max="2" width="35" style="5" customWidth="1"/>
    <col min="3" max="3" width="55.42578125" style="5" customWidth="1"/>
    <col min="4" max="4" width="20" style="24" customWidth="1"/>
    <col min="5" max="5" width="0.140625" style="5" customWidth="1"/>
    <col min="6" max="11" width="9.140625" style="5"/>
    <col min="12" max="12" width="9.85546875" style="5" customWidth="1"/>
    <col min="13" max="13" width="9.7109375" style="5" customWidth="1"/>
    <col min="14" max="14" width="9.140625" style="5" customWidth="1"/>
    <col min="15" max="15" width="10.5703125" style="5" customWidth="1"/>
    <col min="16" max="16384" width="9.140625" style="5"/>
  </cols>
  <sheetData>
    <row r="1" spans="1:12">
      <c r="B1" s="2"/>
      <c r="C1" s="3"/>
      <c r="D1" s="4" t="s">
        <v>0</v>
      </c>
    </row>
    <row r="2" spans="1:12">
      <c r="B2" s="6"/>
      <c r="C2" s="3"/>
      <c r="D2" s="7" t="s">
        <v>1</v>
      </c>
    </row>
    <row r="3" spans="1:12">
      <c r="B3" s="6"/>
      <c r="C3" s="3"/>
      <c r="D3" s="7" t="s">
        <v>2</v>
      </c>
    </row>
    <row r="4" spans="1:12">
      <c r="B4" s="6"/>
      <c r="C4" s="3"/>
      <c r="D4" s="7" t="s">
        <v>3</v>
      </c>
    </row>
    <row r="5" spans="1:12">
      <c r="B5" s="6"/>
      <c r="C5" s="3"/>
      <c r="D5" s="7" t="s">
        <v>987</v>
      </c>
    </row>
    <row r="6" spans="1:12">
      <c r="B6" s="6"/>
      <c r="C6" s="3"/>
      <c r="D6" s="7"/>
    </row>
    <row r="7" spans="1:12">
      <c r="B7" s="6"/>
      <c r="C7" s="3"/>
      <c r="D7" s="7"/>
    </row>
    <row r="8" spans="1:12">
      <c r="A8" s="8"/>
      <c r="B8" s="3"/>
      <c r="C8" s="3"/>
      <c r="D8" s="9"/>
    </row>
    <row r="9" spans="1:12" ht="20.25">
      <c r="A9" s="135" t="s">
        <v>4</v>
      </c>
      <c r="B9" s="135"/>
      <c r="C9" s="135"/>
      <c r="D9" s="135"/>
    </row>
    <row r="10" spans="1:12" ht="20.25">
      <c r="A10" s="135" t="s">
        <v>5</v>
      </c>
      <c r="B10" s="135"/>
      <c r="C10" s="135"/>
      <c r="D10" s="135"/>
    </row>
    <row r="11" spans="1:12">
      <c r="A11" s="8"/>
      <c r="B11" s="3"/>
      <c r="C11" s="3"/>
      <c r="D11" s="9"/>
      <c r="J11" s="10"/>
      <c r="K11" s="10"/>
      <c r="L11" s="10"/>
    </row>
    <row r="12" spans="1:12" s="13" customFormat="1" ht="36">
      <c r="A12" s="11" t="s">
        <v>6</v>
      </c>
      <c r="B12" s="11" t="s">
        <v>7</v>
      </c>
      <c r="C12" s="11" t="s">
        <v>8</v>
      </c>
      <c r="D12" s="12" t="s">
        <v>9</v>
      </c>
      <c r="I12" s="14"/>
    </row>
    <row r="13" spans="1:12">
      <c r="A13" s="132" t="s">
        <v>10</v>
      </c>
      <c r="B13" s="133"/>
      <c r="C13" s="133"/>
      <c r="D13" s="134"/>
    </row>
    <row r="14" spans="1:12" ht="36.75">
      <c r="A14" s="15" t="s">
        <v>11</v>
      </c>
      <c r="B14" s="16" t="s">
        <v>12</v>
      </c>
      <c r="C14" s="16" t="s">
        <v>13</v>
      </c>
      <c r="D14" s="17">
        <v>3000</v>
      </c>
    </row>
    <row r="15" spans="1:12" ht="36.75">
      <c r="A15" s="15" t="s">
        <v>14</v>
      </c>
      <c r="B15" s="16" t="s">
        <v>12</v>
      </c>
      <c r="C15" s="16" t="s">
        <v>15</v>
      </c>
      <c r="D15" s="17">
        <v>2500</v>
      </c>
    </row>
    <row r="16" spans="1:12" ht="36.75">
      <c r="A16" s="15" t="s">
        <v>822</v>
      </c>
      <c r="B16" s="16" t="s">
        <v>12</v>
      </c>
      <c r="C16" s="16" t="s">
        <v>985</v>
      </c>
      <c r="D16" s="17">
        <v>10000</v>
      </c>
    </row>
    <row r="17" spans="1:4" ht="36.75">
      <c r="A17" s="15" t="s">
        <v>823</v>
      </c>
      <c r="B17" s="16" t="s">
        <v>12</v>
      </c>
      <c r="C17" s="16" t="s">
        <v>986</v>
      </c>
      <c r="D17" s="17">
        <v>10000</v>
      </c>
    </row>
    <row r="18" spans="1:4" ht="46.5" customHeight="1">
      <c r="A18" s="15" t="s">
        <v>975</v>
      </c>
      <c r="B18" s="16" t="s">
        <v>974</v>
      </c>
      <c r="C18" s="16" t="s">
        <v>1004</v>
      </c>
      <c r="D18" s="17">
        <v>5000</v>
      </c>
    </row>
    <row r="19" spans="1:4" ht="36.75">
      <c r="A19" s="15" t="s">
        <v>976</v>
      </c>
      <c r="B19" s="16" t="s">
        <v>974</v>
      </c>
      <c r="C19" s="16" t="s">
        <v>1005</v>
      </c>
      <c r="D19" s="17">
        <v>4000</v>
      </c>
    </row>
    <row r="20" spans="1:4" ht="45.75" customHeight="1">
      <c r="A20" s="15" t="s">
        <v>1002</v>
      </c>
      <c r="B20" s="16" t="s">
        <v>974</v>
      </c>
      <c r="C20" s="16" t="s">
        <v>977</v>
      </c>
      <c r="D20" s="17">
        <v>10000</v>
      </c>
    </row>
    <row r="21" spans="1:4" ht="46.5" customHeight="1">
      <c r="A21" s="15" t="s">
        <v>1003</v>
      </c>
      <c r="B21" s="16" t="s">
        <v>974</v>
      </c>
      <c r="C21" s="16" t="s">
        <v>978</v>
      </c>
      <c r="D21" s="17">
        <v>10000</v>
      </c>
    </row>
    <row r="22" spans="1:4" ht="36.75">
      <c r="A22" s="15" t="s">
        <v>16</v>
      </c>
      <c r="B22" s="16" t="s">
        <v>17</v>
      </c>
      <c r="C22" s="16" t="s">
        <v>18</v>
      </c>
      <c r="D22" s="17">
        <v>3000</v>
      </c>
    </row>
    <row r="23" spans="1:4" ht="36.75">
      <c r="A23" s="15" t="s">
        <v>19</v>
      </c>
      <c r="B23" s="16" t="s">
        <v>17</v>
      </c>
      <c r="C23" s="16" t="s">
        <v>20</v>
      </c>
      <c r="D23" s="17">
        <v>2500</v>
      </c>
    </row>
    <row r="24" spans="1:4" ht="36.75">
      <c r="A24" s="15" t="s">
        <v>21</v>
      </c>
      <c r="B24" s="16" t="s">
        <v>17</v>
      </c>
      <c r="C24" s="16" t="s">
        <v>22</v>
      </c>
      <c r="D24" s="17">
        <v>7000</v>
      </c>
    </row>
    <row r="25" spans="1:4" ht="36.75">
      <c r="A25" s="15" t="s">
        <v>23</v>
      </c>
      <c r="B25" s="16" t="s">
        <v>17</v>
      </c>
      <c r="C25" s="16" t="s">
        <v>24</v>
      </c>
      <c r="D25" s="17">
        <v>6000</v>
      </c>
    </row>
    <row r="26" spans="1:4" ht="36.75">
      <c r="A26" s="15" t="s">
        <v>25</v>
      </c>
      <c r="B26" s="16" t="s">
        <v>17</v>
      </c>
      <c r="C26" s="16" t="s">
        <v>26</v>
      </c>
      <c r="D26" s="17">
        <v>10000</v>
      </c>
    </row>
    <row r="27" spans="1:4" ht="36.75">
      <c r="A27" s="15" t="s">
        <v>27</v>
      </c>
      <c r="B27" s="16" t="s">
        <v>17</v>
      </c>
      <c r="C27" s="16" t="s">
        <v>28</v>
      </c>
      <c r="D27" s="17">
        <v>10000</v>
      </c>
    </row>
    <row r="28" spans="1:4" ht="36.75">
      <c r="A28" s="15" t="s">
        <v>29</v>
      </c>
      <c r="B28" s="16" t="s">
        <v>30</v>
      </c>
      <c r="C28" s="16" t="s">
        <v>31</v>
      </c>
      <c r="D28" s="17">
        <v>3000</v>
      </c>
    </row>
    <row r="29" spans="1:4" ht="36.75">
      <c r="A29" s="15" t="s">
        <v>32</v>
      </c>
      <c r="B29" s="16" t="s">
        <v>30</v>
      </c>
      <c r="C29" s="16" t="s">
        <v>33</v>
      </c>
      <c r="D29" s="17">
        <v>2500</v>
      </c>
    </row>
    <row r="30" spans="1:4" ht="36.75">
      <c r="A30" s="15" t="s">
        <v>179</v>
      </c>
      <c r="B30" s="16" t="s">
        <v>30</v>
      </c>
      <c r="C30" s="16" t="s">
        <v>988</v>
      </c>
      <c r="D30" s="17">
        <v>5000</v>
      </c>
    </row>
    <row r="31" spans="1:4" ht="36.75">
      <c r="A31" s="15" t="s">
        <v>181</v>
      </c>
      <c r="B31" s="16" t="s">
        <v>30</v>
      </c>
      <c r="C31" s="16" t="s">
        <v>989</v>
      </c>
      <c r="D31" s="17">
        <v>4000</v>
      </c>
    </row>
    <row r="32" spans="1:4" ht="36.75">
      <c r="A32" s="15" t="s">
        <v>34</v>
      </c>
      <c r="B32" s="16" t="s">
        <v>35</v>
      </c>
      <c r="C32" s="104" t="s">
        <v>36</v>
      </c>
      <c r="D32" s="105">
        <v>3000</v>
      </c>
    </row>
    <row r="33" spans="1:6" ht="36.75">
      <c r="A33" s="15" t="s">
        <v>37</v>
      </c>
      <c r="B33" s="16" t="s">
        <v>35</v>
      </c>
      <c r="C33" s="104" t="s">
        <v>38</v>
      </c>
      <c r="D33" s="105">
        <v>2500</v>
      </c>
    </row>
    <row r="34" spans="1:6" ht="36.75">
      <c r="A34" s="15" t="s">
        <v>39</v>
      </c>
      <c r="B34" s="16" t="s">
        <v>35</v>
      </c>
      <c r="C34" s="104" t="s">
        <v>40</v>
      </c>
      <c r="D34" s="105">
        <v>7500</v>
      </c>
      <c r="E34" s="13"/>
    </row>
    <row r="35" spans="1:6" ht="36.75">
      <c r="A35" s="15" t="s">
        <v>41</v>
      </c>
      <c r="B35" s="16" t="s">
        <v>42</v>
      </c>
      <c r="C35" s="104" t="s">
        <v>43</v>
      </c>
      <c r="D35" s="105">
        <v>3000</v>
      </c>
    </row>
    <row r="36" spans="1:6" ht="36.75">
      <c r="A36" s="15" t="s">
        <v>44</v>
      </c>
      <c r="B36" s="16" t="s">
        <v>42</v>
      </c>
      <c r="C36" s="104" t="s">
        <v>45</v>
      </c>
      <c r="D36" s="105">
        <v>2500</v>
      </c>
    </row>
    <row r="37" spans="1:6" ht="54.75">
      <c r="A37" s="15" t="s">
        <v>243</v>
      </c>
      <c r="B37" s="16" t="s">
        <v>42</v>
      </c>
      <c r="C37" s="104" t="s">
        <v>1101</v>
      </c>
      <c r="D37" s="105">
        <v>3000</v>
      </c>
    </row>
    <row r="38" spans="1:6" ht="54.75">
      <c r="A38" s="15" t="s">
        <v>245</v>
      </c>
      <c r="B38" s="16" t="s">
        <v>42</v>
      </c>
      <c r="C38" s="104" t="s">
        <v>1102</v>
      </c>
      <c r="D38" s="105">
        <v>2500</v>
      </c>
    </row>
    <row r="39" spans="1:6" ht="39.75" customHeight="1">
      <c r="A39" s="211" t="s">
        <v>247</v>
      </c>
      <c r="B39" s="16" t="s">
        <v>42</v>
      </c>
      <c r="C39" s="104" t="s">
        <v>1006</v>
      </c>
      <c r="D39" s="105">
        <v>5000</v>
      </c>
      <c r="F39" s="5" t="s">
        <v>1099</v>
      </c>
    </row>
    <row r="40" spans="1:6" ht="37.5">
      <c r="A40" s="211" t="s">
        <v>249</v>
      </c>
      <c r="B40" s="16" t="s">
        <v>42</v>
      </c>
      <c r="C40" s="104" t="s">
        <v>1100</v>
      </c>
      <c r="D40" s="105">
        <v>3000</v>
      </c>
      <c r="F40" s="5" t="s">
        <v>1098</v>
      </c>
    </row>
    <row r="41" spans="1:6" ht="36.75">
      <c r="A41" s="15" t="s">
        <v>247</v>
      </c>
      <c r="B41" s="16" t="s">
        <v>42</v>
      </c>
      <c r="C41" s="104" t="s">
        <v>990</v>
      </c>
      <c r="D41" s="105">
        <v>10000</v>
      </c>
    </row>
    <row r="42" spans="1:6" ht="36.75">
      <c r="A42" s="15" t="s">
        <v>249</v>
      </c>
      <c r="B42" s="16" t="s">
        <v>42</v>
      </c>
      <c r="C42" s="104" t="s">
        <v>991</v>
      </c>
      <c r="D42" s="105">
        <v>10000</v>
      </c>
    </row>
    <row r="43" spans="1:6" ht="36.75">
      <c r="A43" s="15" t="s">
        <v>46</v>
      </c>
      <c r="B43" s="16" t="s">
        <v>47</v>
      </c>
      <c r="C43" s="104" t="s">
        <v>48</v>
      </c>
      <c r="D43" s="105">
        <v>5000</v>
      </c>
    </row>
    <row r="44" spans="1:6" ht="36.75">
      <c r="A44" s="15" t="s">
        <v>49</v>
      </c>
      <c r="B44" s="16" t="s">
        <v>47</v>
      </c>
      <c r="C44" s="104" t="s">
        <v>50</v>
      </c>
      <c r="D44" s="105">
        <v>4000</v>
      </c>
    </row>
    <row r="45" spans="1:6" ht="36.75">
      <c r="A45" s="15" t="s">
        <v>51</v>
      </c>
      <c r="B45" s="16" t="s">
        <v>47</v>
      </c>
      <c r="C45" s="104" t="s">
        <v>1040</v>
      </c>
      <c r="D45" s="105">
        <v>10000</v>
      </c>
    </row>
    <row r="46" spans="1:6" ht="36.75">
      <c r="A46" s="15" t="s">
        <v>53</v>
      </c>
      <c r="B46" s="16" t="s">
        <v>47</v>
      </c>
      <c r="C46" s="104" t="s">
        <v>1041</v>
      </c>
      <c r="D46" s="105">
        <v>10000</v>
      </c>
    </row>
    <row r="47" spans="1:6" ht="36.75">
      <c r="A47" s="15" t="s">
        <v>992</v>
      </c>
      <c r="B47" s="16" t="s">
        <v>47</v>
      </c>
      <c r="C47" s="104" t="s">
        <v>995</v>
      </c>
      <c r="D47" s="105">
        <v>15000</v>
      </c>
    </row>
    <row r="48" spans="1:6" ht="36.75">
      <c r="A48" s="15" t="s">
        <v>993</v>
      </c>
      <c r="B48" s="16" t="s">
        <v>47</v>
      </c>
      <c r="C48" s="104" t="s">
        <v>994</v>
      </c>
      <c r="D48" s="105">
        <v>15000</v>
      </c>
    </row>
    <row r="49" spans="1:4" ht="36.75">
      <c r="A49" s="15" t="s">
        <v>1038</v>
      </c>
      <c r="B49" s="16" t="s">
        <v>47</v>
      </c>
      <c r="C49" s="104" t="s">
        <v>52</v>
      </c>
      <c r="D49" s="105">
        <v>35000</v>
      </c>
    </row>
    <row r="50" spans="1:4" ht="36.75">
      <c r="A50" s="15" t="s">
        <v>1039</v>
      </c>
      <c r="B50" s="16" t="s">
        <v>47</v>
      </c>
      <c r="C50" s="104" t="s">
        <v>54</v>
      </c>
      <c r="D50" s="105">
        <v>35000</v>
      </c>
    </row>
    <row r="51" spans="1:4" ht="36.75">
      <c r="A51" s="15" t="s">
        <v>55</v>
      </c>
      <c r="B51" s="16" t="s">
        <v>56</v>
      </c>
      <c r="C51" s="104" t="s">
        <v>57</v>
      </c>
      <c r="D51" s="105">
        <v>5000</v>
      </c>
    </row>
    <row r="52" spans="1:4" ht="36.75">
      <c r="A52" s="15" t="s">
        <v>58</v>
      </c>
      <c r="B52" s="16" t="s">
        <v>56</v>
      </c>
      <c r="C52" s="104" t="s">
        <v>59</v>
      </c>
      <c r="D52" s="105">
        <v>4000</v>
      </c>
    </row>
    <row r="53" spans="1:4" ht="36.75">
      <c r="A53" s="15" t="s">
        <v>60</v>
      </c>
      <c r="B53" s="16" t="s">
        <v>56</v>
      </c>
      <c r="C53" s="16" t="s">
        <v>61</v>
      </c>
      <c r="D53" s="17">
        <v>10000</v>
      </c>
    </row>
    <row r="54" spans="1:4" ht="36.75">
      <c r="A54" s="15" t="s">
        <v>62</v>
      </c>
      <c r="B54" s="16" t="s">
        <v>56</v>
      </c>
      <c r="C54" s="16" t="s">
        <v>63</v>
      </c>
      <c r="D54" s="17">
        <v>10000</v>
      </c>
    </row>
    <row r="55" spans="1:4" ht="36.75">
      <c r="A55" s="15" t="s">
        <v>64</v>
      </c>
      <c r="B55" s="16" t="s">
        <v>65</v>
      </c>
      <c r="C55" s="16" t="s">
        <v>66</v>
      </c>
      <c r="D55" s="17">
        <v>1500</v>
      </c>
    </row>
    <row r="56" spans="1:4" ht="36.75">
      <c r="A56" s="15" t="s">
        <v>67</v>
      </c>
      <c r="B56" s="16" t="s">
        <v>65</v>
      </c>
      <c r="C56" s="16" t="s">
        <v>68</v>
      </c>
      <c r="D56" s="17">
        <v>1000</v>
      </c>
    </row>
    <row r="57" spans="1:4" ht="36.75">
      <c r="A57" s="15" t="s">
        <v>979</v>
      </c>
      <c r="B57" s="16" t="s">
        <v>65</v>
      </c>
      <c r="C57" s="16" t="s">
        <v>981</v>
      </c>
      <c r="D57" s="17">
        <v>5000</v>
      </c>
    </row>
    <row r="58" spans="1:4" ht="36.75">
      <c r="A58" s="15" t="s">
        <v>980</v>
      </c>
      <c r="B58" s="16" t="s">
        <v>65</v>
      </c>
      <c r="C58" s="16" t="s">
        <v>982</v>
      </c>
      <c r="D58" s="17">
        <v>4000</v>
      </c>
    </row>
    <row r="59" spans="1:4" ht="36.75">
      <c r="A59" s="15" t="s">
        <v>69</v>
      </c>
      <c r="B59" s="16" t="s">
        <v>70</v>
      </c>
      <c r="C59" s="16" t="s">
        <v>71</v>
      </c>
      <c r="D59" s="17">
        <v>3000</v>
      </c>
    </row>
    <row r="60" spans="1:4" ht="36.75">
      <c r="A60" s="15" t="s">
        <v>72</v>
      </c>
      <c r="B60" s="16" t="s">
        <v>70</v>
      </c>
      <c r="C60" s="16" t="s">
        <v>73</v>
      </c>
      <c r="D60" s="17">
        <v>2500</v>
      </c>
    </row>
    <row r="61" spans="1:4" ht="36.75">
      <c r="A61" s="15" t="s">
        <v>74</v>
      </c>
      <c r="B61" s="16" t="s">
        <v>70</v>
      </c>
      <c r="C61" s="16" t="s">
        <v>75</v>
      </c>
      <c r="D61" s="17">
        <v>10000</v>
      </c>
    </row>
    <row r="62" spans="1:4" ht="36.75">
      <c r="A62" s="15" t="s">
        <v>76</v>
      </c>
      <c r="B62" s="16" t="s">
        <v>70</v>
      </c>
      <c r="C62" s="16" t="s">
        <v>77</v>
      </c>
      <c r="D62" s="17">
        <v>10000</v>
      </c>
    </row>
    <row r="63" spans="1:4" ht="36.75">
      <c r="A63" s="15" t="s">
        <v>78</v>
      </c>
      <c r="B63" s="16" t="s">
        <v>79</v>
      </c>
      <c r="C63" s="16" t="s">
        <v>80</v>
      </c>
      <c r="D63" s="17">
        <v>3000</v>
      </c>
    </row>
    <row r="64" spans="1:4" ht="36.75">
      <c r="A64" s="15" t="s">
        <v>81</v>
      </c>
      <c r="B64" s="16" t="s">
        <v>79</v>
      </c>
      <c r="C64" s="16" t="s">
        <v>82</v>
      </c>
      <c r="D64" s="17">
        <v>2500</v>
      </c>
    </row>
    <row r="65" spans="1:4" ht="36.75">
      <c r="A65" s="15" t="s">
        <v>83</v>
      </c>
      <c r="B65" s="16" t="s">
        <v>79</v>
      </c>
      <c r="C65" s="16" t="s">
        <v>84</v>
      </c>
      <c r="D65" s="17">
        <v>7000</v>
      </c>
    </row>
    <row r="66" spans="1:4" ht="36.75">
      <c r="A66" s="15" t="s">
        <v>85</v>
      </c>
      <c r="B66" s="16" t="s">
        <v>79</v>
      </c>
      <c r="C66" s="16" t="s">
        <v>86</v>
      </c>
      <c r="D66" s="17">
        <v>7000</v>
      </c>
    </row>
    <row r="67" spans="1:4" ht="36.75">
      <c r="A67" s="15" t="s">
        <v>87</v>
      </c>
      <c r="B67" s="16" t="s">
        <v>88</v>
      </c>
      <c r="C67" s="16" t="s">
        <v>89</v>
      </c>
      <c r="D67" s="17">
        <v>3000</v>
      </c>
    </row>
    <row r="68" spans="1:4" ht="36.75">
      <c r="A68" s="15" t="s">
        <v>90</v>
      </c>
      <c r="B68" s="16" t="s">
        <v>88</v>
      </c>
      <c r="C68" s="16" t="s">
        <v>91</v>
      </c>
      <c r="D68" s="17">
        <v>2500</v>
      </c>
    </row>
    <row r="69" spans="1:4" ht="36.75">
      <c r="A69" s="15" t="s">
        <v>92</v>
      </c>
      <c r="B69" s="16" t="s">
        <v>88</v>
      </c>
      <c r="C69" s="16" t="s">
        <v>93</v>
      </c>
      <c r="D69" s="17">
        <v>7000</v>
      </c>
    </row>
    <row r="70" spans="1:4" ht="36.75">
      <c r="A70" s="15" t="s">
        <v>94</v>
      </c>
      <c r="B70" s="16" t="s">
        <v>88</v>
      </c>
      <c r="C70" s="16" t="s">
        <v>95</v>
      </c>
      <c r="D70" s="17">
        <v>7000</v>
      </c>
    </row>
    <row r="71" spans="1:4" ht="36.75">
      <c r="A71" s="15" t="s">
        <v>96</v>
      </c>
      <c r="B71" s="16" t="s">
        <v>88</v>
      </c>
      <c r="C71" s="16" t="s">
        <v>996</v>
      </c>
      <c r="D71" s="17">
        <v>10000</v>
      </c>
    </row>
    <row r="72" spans="1:4" ht="36.75">
      <c r="A72" s="15" t="s">
        <v>97</v>
      </c>
      <c r="B72" s="16" t="s">
        <v>88</v>
      </c>
      <c r="C72" s="16" t="s">
        <v>997</v>
      </c>
      <c r="D72" s="17">
        <v>10000</v>
      </c>
    </row>
    <row r="73" spans="1:4" ht="36.75">
      <c r="A73" s="15" t="s">
        <v>98</v>
      </c>
      <c r="B73" s="16" t="s">
        <v>99</v>
      </c>
      <c r="C73" s="16" t="s">
        <v>100</v>
      </c>
      <c r="D73" s="17">
        <v>3000</v>
      </c>
    </row>
    <row r="74" spans="1:4" ht="36.75">
      <c r="A74" s="15" t="s">
        <v>101</v>
      </c>
      <c r="B74" s="16" t="s">
        <v>99</v>
      </c>
      <c r="C74" s="16" t="s">
        <v>102</v>
      </c>
      <c r="D74" s="17">
        <v>2500</v>
      </c>
    </row>
    <row r="75" spans="1:4" ht="36.75">
      <c r="A75" s="15" t="s">
        <v>998</v>
      </c>
      <c r="B75" s="16" t="s">
        <v>99</v>
      </c>
      <c r="C75" s="16" t="s">
        <v>1000</v>
      </c>
      <c r="D75" s="17">
        <v>10000</v>
      </c>
    </row>
    <row r="76" spans="1:4" ht="36.75">
      <c r="A76" s="15" t="s">
        <v>999</v>
      </c>
      <c r="B76" s="16" t="s">
        <v>99</v>
      </c>
      <c r="C76" s="16" t="s">
        <v>1001</v>
      </c>
      <c r="D76" s="17">
        <v>10000</v>
      </c>
    </row>
    <row r="77" spans="1:4">
      <c r="A77" s="132" t="s">
        <v>103</v>
      </c>
      <c r="B77" s="133"/>
      <c r="C77" s="133"/>
      <c r="D77" s="134"/>
    </row>
    <row r="78" spans="1:4" ht="54.75">
      <c r="A78" s="15" t="s">
        <v>104</v>
      </c>
      <c r="B78" s="16" t="s">
        <v>103</v>
      </c>
      <c r="C78" s="16" t="s">
        <v>105</v>
      </c>
      <c r="D78" s="17">
        <v>15000</v>
      </c>
    </row>
    <row r="79" spans="1:4" ht="54.75">
      <c r="A79" s="15" t="s">
        <v>106</v>
      </c>
      <c r="B79" s="16" t="s">
        <v>103</v>
      </c>
      <c r="C79" s="16" t="s">
        <v>107</v>
      </c>
      <c r="D79" s="17">
        <v>20000</v>
      </c>
    </row>
    <row r="80" spans="1:4" ht="54.75">
      <c r="A80" s="15" t="s">
        <v>108</v>
      </c>
      <c r="B80" s="16" t="s">
        <v>103</v>
      </c>
      <c r="C80" s="16" t="s">
        <v>109</v>
      </c>
      <c r="D80" s="17">
        <v>25000</v>
      </c>
    </row>
    <row r="81" spans="1:4" ht="54.75">
      <c r="A81" s="15" t="s">
        <v>110</v>
      </c>
      <c r="B81" s="16" t="s">
        <v>103</v>
      </c>
      <c r="C81" s="16" t="s">
        <v>111</v>
      </c>
      <c r="D81" s="17">
        <v>35000</v>
      </c>
    </row>
    <row r="82" spans="1:4" ht="54.75">
      <c r="A82" s="15" t="s">
        <v>112</v>
      </c>
      <c r="B82" s="16" t="s">
        <v>103</v>
      </c>
      <c r="C82" s="16" t="s">
        <v>113</v>
      </c>
      <c r="D82" s="17">
        <v>40000</v>
      </c>
    </row>
    <row r="83" spans="1:4" ht="54.75">
      <c r="A83" s="15" t="s">
        <v>114</v>
      </c>
      <c r="B83" s="16" t="s">
        <v>103</v>
      </c>
      <c r="C83" s="16" t="s">
        <v>115</v>
      </c>
      <c r="D83" s="17">
        <v>45000</v>
      </c>
    </row>
    <row r="84" spans="1:4" ht="78" customHeight="1">
      <c r="A84" s="15" t="s">
        <v>116</v>
      </c>
      <c r="B84" s="16" t="s">
        <v>103</v>
      </c>
      <c r="C84" s="16" t="s">
        <v>117</v>
      </c>
      <c r="D84" s="17">
        <v>9000</v>
      </c>
    </row>
    <row r="85" spans="1:4" ht="74.25" customHeight="1">
      <c r="A85" s="15" t="s">
        <v>118</v>
      </c>
      <c r="B85" s="16" t="s">
        <v>103</v>
      </c>
      <c r="C85" s="16" t="s">
        <v>119</v>
      </c>
      <c r="D85" s="17">
        <v>12000</v>
      </c>
    </row>
    <row r="86" spans="1:4" ht="74.25" customHeight="1">
      <c r="A86" s="15" t="s">
        <v>120</v>
      </c>
      <c r="B86" s="16" t="s">
        <v>103</v>
      </c>
      <c r="C86" s="16" t="s">
        <v>121</v>
      </c>
      <c r="D86" s="17">
        <v>15000</v>
      </c>
    </row>
    <row r="87" spans="1:4" ht="79.5" customHeight="1">
      <c r="A87" s="15" t="s">
        <v>122</v>
      </c>
      <c r="B87" s="16" t="s">
        <v>103</v>
      </c>
      <c r="C87" s="16" t="s">
        <v>123</v>
      </c>
      <c r="D87" s="17">
        <v>20000</v>
      </c>
    </row>
    <row r="88" spans="1:4" ht="70.5" customHeight="1">
      <c r="A88" s="15" t="s">
        <v>124</v>
      </c>
      <c r="B88" s="16" t="s">
        <v>103</v>
      </c>
      <c r="C88" s="16" t="s">
        <v>125</v>
      </c>
      <c r="D88" s="17">
        <v>20000</v>
      </c>
    </row>
    <row r="89" spans="1:4" ht="73.5" customHeight="1">
      <c r="A89" s="15" t="s">
        <v>126</v>
      </c>
      <c r="B89" s="16" t="s">
        <v>103</v>
      </c>
      <c r="C89" s="16" t="s">
        <v>127</v>
      </c>
      <c r="D89" s="17">
        <v>25000</v>
      </c>
    </row>
    <row r="90" spans="1:4">
      <c r="A90" s="132" t="s">
        <v>12</v>
      </c>
      <c r="B90" s="133"/>
      <c r="C90" s="133"/>
      <c r="D90" s="134"/>
    </row>
    <row r="91" spans="1:4" ht="36.75">
      <c r="A91" s="15" t="s">
        <v>128</v>
      </c>
      <c r="B91" s="16" t="s">
        <v>12</v>
      </c>
      <c r="C91" s="16" t="s">
        <v>129</v>
      </c>
      <c r="D91" s="17">
        <v>700</v>
      </c>
    </row>
    <row r="92" spans="1:4" ht="36.75">
      <c r="A92" s="15" t="s">
        <v>130</v>
      </c>
      <c r="B92" s="16" t="s">
        <v>12</v>
      </c>
      <c r="C92" s="16" t="s">
        <v>1097</v>
      </c>
      <c r="D92" s="17">
        <v>5500</v>
      </c>
    </row>
    <row r="93" spans="1:4" ht="36.75">
      <c r="A93" s="15" t="s">
        <v>131</v>
      </c>
      <c r="B93" s="16" t="s">
        <v>12</v>
      </c>
      <c r="C93" s="16" t="s">
        <v>134</v>
      </c>
      <c r="D93" s="17">
        <v>1000</v>
      </c>
    </row>
    <row r="94" spans="1:4" ht="36.75">
      <c r="A94" s="15" t="s">
        <v>132</v>
      </c>
      <c r="B94" s="16" t="s">
        <v>12</v>
      </c>
      <c r="C94" s="16" t="s">
        <v>136</v>
      </c>
      <c r="D94" s="17">
        <v>8000</v>
      </c>
    </row>
    <row r="95" spans="1:4" ht="54.75">
      <c r="A95" s="15" t="s">
        <v>133</v>
      </c>
      <c r="B95" s="16" t="s">
        <v>12</v>
      </c>
      <c r="C95" s="16" t="s">
        <v>138</v>
      </c>
      <c r="D95" s="17">
        <v>1200</v>
      </c>
    </row>
    <row r="96" spans="1:4" ht="36.75">
      <c r="A96" s="15" t="s">
        <v>135</v>
      </c>
      <c r="B96" s="16" t="s">
        <v>12</v>
      </c>
      <c r="C96" s="16" t="s">
        <v>140</v>
      </c>
      <c r="D96" s="17">
        <v>3500</v>
      </c>
    </row>
    <row r="97" spans="1:4" ht="36.75">
      <c r="A97" s="15" t="s">
        <v>137</v>
      </c>
      <c r="B97" s="16" t="s">
        <v>12</v>
      </c>
      <c r="C97" s="16" t="s">
        <v>142</v>
      </c>
      <c r="D97" s="17">
        <v>1500</v>
      </c>
    </row>
    <row r="98" spans="1:4" ht="64.5" customHeight="1">
      <c r="A98" s="15" t="s">
        <v>139</v>
      </c>
      <c r="B98" s="16" t="s">
        <v>12</v>
      </c>
      <c r="C98" s="16" t="s">
        <v>144</v>
      </c>
      <c r="D98" s="17">
        <v>1200</v>
      </c>
    </row>
    <row r="99" spans="1:4" ht="72.75">
      <c r="A99" s="15" t="s">
        <v>141</v>
      </c>
      <c r="B99" s="16" t="s">
        <v>12</v>
      </c>
      <c r="C99" s="16" t="s">
        <v>146</v>
      </c>
      <c r="D99" s="17">
        <v>13500</v>
      </c>
    </row>
    <row r="100" spans="1:4" ht="54.75">
      <c r="A100" s="15" t="s">
        <v>143</v>
      </c>
      <c r="B100" s="16" t="s">
        <v>12</v>
      </c>
      <c r="C100" s="16" t="s">
        <v>151</v>
      </c>
      <c r="D100" s="17">
        <v>2500</v>
      </c>
    </row>
    <row r="101" spans="1:4" ht="36.75">
      <c r="A101" s="15" t="s">
        <v>145</v>
      </c>
      <c r="B101" s="16" t="s">
        <v>12</v>
      </c>
      <c r="C101" s="16" t="s">
        <v>153</v>
      </c>
      <c r="D101" s="17">
        <v>800</v>
      </c>
    </row>
    <row r="102" spans="1:4" ht="36.75">
      <c r="A102" s="15" t="s">
        <v>147</v>
      </c>
      <c r="B102" s="16" t="s">
        <v>12</v>
      </c>
      <c r="C102" s="16" t="s">
        <v>155</v>
      </c>
      <c r="D102" s="17">
        <v>5500</v>
      </c>
    </row>
    <row r="103" spans="1:4" ht="36.75">
      <c r="A103" s="15" t="s">
        <v>148</v>
      </c>
      <c r="B103" s="16" t="s">
        <v>12</v>
      </c>
      <c r="C103" s="16" t="s">
        <v>157</v>
      </c>
      <c r="D103" s="17">
        <v>700</v>
      </c>
    </row>
    <row r="104" spans="1:4" ht="36.75">
      <c r="A104" s="15" t="s">
        <v>149</v>
      </c>
      <c r="B104" s="16" t="s">
        <v>12</v>
      </c>
      <c r="C104" s="16" t="s">
        <v>853</v>
      </c>
      <c r="D104" s="17">
        <v>600</v>
      </c>
    </row>
    <row r="105" spans="1:4" ht="54.75">
      <c r="A105" s="15" t="s">
        <v>150</v>
      </c>
      <c r="B105" s="16" t="s">
        <v>12</v>
      </c>
      <c r="C105" s="16" t="s">
        <v>160</v>
      </c>
      <c r="D105" s="17">
        <v>2900</v>
      </c>
    </row>
    <row r="106" spans="1:4" ht="54.75">
      <c r="A106" s="15" t="s">
        <v>152</v>
      </c>
      <c r="B106" s="16" t="s">
        <v>12</v>
      </c>
      <c r="C106" s="16" t="s">
        <v>162</v>
      </c>
      <c r="D106" s="17">
        <v>3700</v>
      </c>
    </row>
    <row r="107" spans="1:4" ht="54.75">
      <c r="A107" s="15" t="s">
        <v>154</v>
      </c>
      <c r="B107" s="16" t="s">
        <v>12</v>
      </c>
      <c r="C107" s="16" t="s">
        <v>164</v>
      </c>
      <c r="D107" s="17">
        <v>4500</v>
      </c>
    </row>
    <row r="108" spans="1:4" ht="54.75">
      <c r="A108" s="15" t="s">
        <v>156</v>
      </c>
      <c r="B108" s="16" t="s">
        <v>12</v>
      </c>
      <c r="C108" s="16" t="s">
        <v>166</v>
      </c>
      <c r="D108" s="17">
        <v>5900</v>
      </c>
    </row>
    <row r="109" spans="1:4" ht="36.75">
      <c r="A109" s="15" t="s">
        <v>158</v>
      </c>
      <c r="B109" s="16" t="s">
        <v>12</v>
      </c>
      <c r="C109" s="16" t="s">
        <v>168</v>
      </c>
      <c r="D109" s="17">
        <v>800</v>
      </c>
    </row>
    <row r="110" spans="1:4" ht="36.75">
      <c r="A110" s="15" t="s">
        <v>159</v>
      </c>
      <c r="B110" s="16" t="s">
        <v>12</v>
      </c>
      <c r="C110" s="16" t="s">
        <v>170</v>
      </c>
      <c r="D110" s="17">
        <v>1200</v>
      </c>
    </row>
    <row r="111" spans="1:4" ht="36.75">
      <c r="A111" s="15" t="s">
        <v>161</v>
      </c>
      <c r="B111" s="16" t="s">
        <v>12</v>
      </c>
      <c r="C111" s="16" t="s">
        <v>172</v>
      </c>
      <c r="D111" s="17">
        <v>1600</v>
      </c>
    </row>
    <row r="112" spans="1:4" ht="36.75">
      <c r="A112" s="15" t="s">
        <v>163</v>
      </c>
      <c r="B112" s="16" t="s">
        <v>12</v>
      </c>
      <c r="C112" s="16" t="s">
        <v>174</v>
      </c>
      <c r="D112" s="17">
        <v>600</v>
      </c>
    </row>
    <row r="113" spans="1:15" ht="36.75">
      <c r="A113" s="15" t="s">
        <v>165</v>
      </c>
      <c r="B113" s="16" t="s">
        <v>12</v>
      </c>
      <c r="C113" s="16" t="s">
        <v>176</v>
      </c>
      <c r="D113" s="17">
        <v>1200</v>
      </c>
    </row>
    <row r="114" spans="1:15" ht="36.75">
      <c r="A114" s="15" t="s">
        <v>167</v>
      </c>
      <c r="B114" s="16" t="s">
        <v>12</v>
      </c>
      <c r="C114" s="16" t="s">
        <v>178</v>
      </c>
      <c r="D114" s="17">
        <v>1800</v>
      </c>
    </row>
    <row r="115" spans="1:15" ht="36.75">
      <c r="A115" s="211" t="s">
        <v>169</v>
      </c>
      <c r="B115" s="16" t="s">
        <v>12</v>
      </c>
      <c r="C115" s="16" t="s">
        <v>1083</v>
      </c>
      <c r="D115" s="17">
        <v>36000</v>
      </c>
    </row>
    <row r="116" spans="1:15" ht="36.75">
      <c r="A116" s="15" t="s">
        <v>171</v>
      </c>
      <c r="B116" s="16" t="s">
        <v>12</v>
      </c>
      <c r="C116" s="16" t="s">
        <v>1084</v>
      </c>
      <c r="D116" s="17">
        <v>23600</v>
      </c>
    </row>
    <row r="117" spans="1:15" ht="36.75">
      <c r="A117" s="15" t="s">
        <v>173</v>
      </c>
      <c r="B117" s="16" t="s">
        <v>12</v>
      </c>
      <c r="C117" s="16" t="s">
        <v>1082</v>
      </c>
      <c r="D117" s="17">
        <v>25600</v>
      </c>
    </row>
    <row r="118" spans="1:15" ht="38.25" customHeight="1">
      <c r="A118" s="15" t="s">
        <v>175</v>
      </c>
      <c r="B118" s="16" t="s">
        <v>12</v>
      </c>
      <c r="C118" s="16" t="s">
        <v>1096</v>
      </c>
      <c r="D118" s="17">
        <v>3650</v>
      </c>
    </row>
    <row r="119" spans="1:15" ht="36.75">
      <c r="A119" s="15" t="s">
        <v>177</v>
      </c>
      <c r="B119" s="16" t="s">
        <v>12</v>
      </c>
      <c r="C119" s="16" t="s">
        <v>1008</v>
      </c>
      <c r="D119" s="17">
        <v>21750</v>
      </c>
    </row>
    <row r="120" spans="1:15" ht="36.75">
      <c r="A120" s="15" t="s">
        <v>822</v>
      </c>
      <c r="B120" s="16" t="s">
        <v>12</v>
      </c>
      <c r="C120" s="16" t="s">
        <v>1009</v>
      </c>
      <c r="D120" s="17">
        <v>25700</v>
      </c>
    </row>
    <row r="121" spans="1:15" ht="36.75">
      <c r="A121" s="15" t="s">
        <v>823</v>
      </c>
      <c r="B121" s="16" t="s">
        <v>12</v>
      </c>
      <c r="C121" s="16" t="s">
        <v>1094</v>
      </c>
      <c r="D121" s="17">
        <v>23750</v>
      </c>
      <c r="O121" s="113"/>
    </row>
    <row r="122" spans="1:15" ht="36.75">
      <c r="A122" s="15" t="s">
        <v>1007</v>
      </c>
      <c r="B122" s="16" t="s">
        <v>12</v>
      </c>
      <c r="C122" s="16" t="s">
        <v>1095</v>
      </c>
      <c r="D122" s="17">
        <v>23750</v>
      </c>
      <c r="O122" s="113"/>
    </row>
    <row r="123" spans="1:15" ht="36.75">
      <c r="A123" s="15" t="s">
        <v>1046</v>
      </c>
      <c r="B123" s="16" t="s">
        <v>12</v>
      </c>
      <c r="C123" s="16" t="s">
        <v>1010</v>
      </c>
      <c r="D123" s="17">
        <v>3500</v>
      </c>
      <c r="O123" s="113"/>
    </row>
    <row r="124" spans="1:15" ht="35.25" customHeight="1">
      <c r="A124" s="15" t="s">
        <v>1048</v>
      </c>
      <c r="B124" s="16" t="s">
        <v>12</v>
      </c>
      <c r="C124" s="16" t="s">
        <v>1047</v>
      </c>
      <c r="D124" s="17">
        <v>10500</v>
      </c>
      <c r="O124" s="113"/>
    </row>
    <row r="125" spans="1:15" ht="35.25" customHeight="1">
      <c r="A125" s="15" t="s">
        <v>1050</v>
      </c>
      <c r="B125" s="16" t="s">
        <v>12</v>
      </c>
      <c r="C125" s="16" t="s">
        <v>1093</v>
      </c>
      <c r="D125" s="17">
        <v>15500</v>
      </c>
      <c r="O125" s="113"/>
    </row>
    <row r="126" spans="1:15" ht="36.75" customHeight="1">
      <c r="A126" s="15" t="s">
        <v>1052</v>
      </c>
      <c r="B126" s="16" t="s">
        <v>12</v>
      </c>
      <c r="C126" s="16" t="s">
        <v>1049</v>
      </c>
      <c r="D126" s="17">
        <v>12500</v>
      </c>
      <c r="O126" s="113"/>
    </row>
    <row r="127" spans="1:15" ht="36" customHeight="1">
      <c r="A127" s="15" t="s">
        <v>1054</v>
      </c>
      <c r="B127" s="16" t="s">
        <v>12</v>
      </c>
      <c r="C127" s="16" t="s">
        <v>1051</v>
      </c>
      <c r="D127" s="17">
        <v>4000</v>
      </c>
      <c r="O127" s="113"/>
    </row>
    <row r="128" spans="1:15" ht="35.25" customHeight="1">
      <c r="A128" s="15" t="s">
        <v>1085</v>
      </c>
      <c r="B128" s="16" t="s">
        <v>12</v>
      </c>
      <c r="C128" s="16" t="s">
        <v>1053</v>
      </c>
      <c r="D128" s="17">
        <v>6500</v>
      </c>
      <c r="O128" s="113"/>
    </row>
    <row r="129" spans="1:15" ht="36" customHeight="1">
      <c r="A129" s="15" t="s">
        <v>1086</v>
      </c>
      <c r="B129" s="16" t="s">
        <v>12</v>
      </c>
      <c r="C129" s="16" t="s">
        <v>1055</v>
      </c>
      <c r="D129" s="17">
        <v>10000</v>
      </c>
      <c r="O129" s="113"/>
    </row>
    <row r="130" spans="1:15" ht="36" customHeight="1">
      <c r="A130" s="15" t="s">
        <v>1087</v>
      </c>
      <c r="B130" s="16" t="s">
        <v>12</v>
      </c>
      <c r="C130" s="16" t="s">
        <v>1089</v>
      </c>
      <c r="D130" s="17">
        <v>9100</v>
      </c>
      <c r="O130" s="113"/>
    </row>
    <row r="131" spans="1:15" ht="36" customHeight="1">
      <c r="A131" s="15" t="s">
        <v>1088</v>
      </c>
      <c r="B131" s="16" t="s">
        <v>12</v>
      </c>
      <c r="C131" s="16" t="s">
        <v>1090</v>
      </c>
      <c r="D131" s="17">
        <v>3100</v>
      </c>
      <c r="O131" s="113"/>
    </row>
    <row r="132" spans="1:15" ht="36" customHeight="1">
      <c r="A132" s="15" t="s">
        <v>1092</v>
      </c>
      <c r="B132" s="16" t="s">
        <v>12</v>
      </c>
      <c r="C132" s="16" t="s">
        <v>1091</v>
      </c>
      <c r="D132" s="17">
        <v>3700</v>
      </c>
      <c r="O132" s="113"/>
    </row>
    <row r="133" spans="1:15" ht="24.75" customHeight="1">
      <c r="A133" s="15"/>
      <c r="B133" s="132" t="s">
        <v>30</v>
      </c>
      <c r="C133" s="133" t="s">
        <v>180</v>
      </c>
      <c r="D133" s="133">
        <v>500</v>
      </c>
      <c r="E133" s="134"/>
      <c r="O133" s="113"/>
    </row>
    <row r="134" spans="1:15" ht="36.75">
      <c r="A134" s="15" t="s">
        <v>179</v>
      </c>
      <c r="B134" s="16" t="s">
        <v>30</v>
      </c>
      <c r="C134" s="16" t="s">
        <v>182</v>
      </c>
      <c r="D134" s="17">
        <v>500</v>
      </c>
    </row>
    <row r="135" spans="1:15" ht="36.75">
      <c r="A135" s="15" t="s">
        <v>181</v>
      </c>
      <c r="B135" s="16" t="s">
        <v>30</v>
      </c>
      <c r="C135" s="16" t="s">
        <v>184</v>
      </c>
      <c r="D135" s="17">
        <v>500</v>
      </c>
    </row>
    <row r="136" spans="1:15" ht="36.75">
      <c r="A136" s="15" t="s">
        <v>183</v>
      </c>
      <c r="B136" s="16" t="s">
        <v>30</v>
      </c>
      <c r="C136" s="16" t="s">
        <v>186</v>
      </c>
      <c r="D136" s="17">
        <v>500</v>
      </c>
    </row>
    <row r="137" spans="1:15" ht="36.75">
      <c r="A137" s="15" t="s">
        <v>185</v>
      </c>
      <c r="B137" s="16" t="s">
        <v>30</v>
      </c>
      <c r="C137" s="16" t="s">
        <v>188</v>
      </c>
      <c r="D137" s="17">
        <v>600</v>
      </c>
    </row>
    <row r="138" spans="1:15" ht="36.75">
      <c r="A138" s="15" t="s">
        <v>187</v>
      </c>
      <c r="B138" s="16" t="s">
        <v>30</v>
      </c>
      <c r="C138" s="16" t="s">
        <v>190</v>
      </c>
      <c r="D138" s="17">
        <v>750</v>
      </c>
    </row>
    <row r="139" spans="1:15" ht="36.75">
      <c r="A139" s="15" t="s">
        <v>189</v>
      </c>
      <c r="B139" s="16" t="s">
        <v>30</v>
      </c>
      <c r="C139" s="16" t="s">
        <v>192</v>
      </c>
      <c r="D139" s="17">
        <v>500</v>
      </c>
    </row>
    <row r="140" spans="1:15" ht="36.75">
      <c r="A140" s="15" t="s">
        <v>191</v>
      </c>
      <c r="B140" s="16" t="s">
        <v>30</v>
      </c>
      <c r="C140" s="16" t="s">
        <v>853</v>
      </c>
      <c r="D140" s="17">
        <v>600</v>
      </c>
    </row>
    <row r="141" spans="1:15" ht="36.75">
      <c r="A141" s="15" t="s">
        <v>193</v>
      </c>
      <c r="B141" s="16" t="s">
        <v>30</v>
      </c>
      <c r="C141" s="16" t="s">
        <v>195</v>
      </c>
      <c r="D141" s="17">
        <v>1900</v>
      </c>
    </row>
    <row r="142" spans="1:15" ht="36.75">
      <c r="A142" s="15" t="s">
        <v>194</v>
      </c>
      <c r="B142" s="16" t="s">
        <v>30</v>
      </c>
      <c r="C142" s="16" t="s">
        <v>197</v>
      </c>
      <c r="D142" s="17">
        <v>1900</v>
      </c>
    </row>
    <row r="143" spans="1:15" ht="36.75">
      <c r="A143" s="15" t="s">
        <v>196</v>
      </c>
      <c r="B143" s="16" t="s">
        <v>30</v>
      </c>
      <c r="C143" s="16" t="s">
        <v>199</v>
      </c>
      <c r="D143" s="17">
        <v>1200</v>
      </c>
    </row>
    <row r="144" spans="1:15" ht="36.75">
      <c r="A144" s="15" t="s">
        <v>198</v>
      </c>
      <c r="B144" s="16" t="s">
        <v>30</v>
      </c>
      <c r="C144" s="16" t="s">
        <v>201</v>
      </c>
      <c r="D144" s="17">
        <v>1600</v>
      </c>
    </row>
    <row r="145" spans="1:4" ht="36.75">
      <c r="A145" s="15" t="s">
        <v>200</v>
      </c>
      <c r="B145" s="16" t="s">
        <v>30</v>
      </c>
      <c r="C145" s="16" t="s">
        <v>203</v>
      </c>
      <c r="D145" s="17">
        <v>2000</v>
      </c>
    </row>
    <row r="146" spans="1:4" ht="72.75">
      <c r="A146" s="15" t="s">
        <v>202</v>
      </c>
      <c r="B146" s="16" t="s">
        <v>30</v>
      </c>
      <c r="C146" s="16" t="s">
        <v>845</v>
      </c>
      <c r="D146" s="17">
        <v>1500</v>
      </c>
    </row>
    <row r="147" spans="1:4" ht="72.75">
      <c r="A147" s="15" t="s">
        <v>204</v>
      </c>
      <c r="B147" s="16" t="s">
        <v>30</v>
      </c>
      <c r="C147" s="16" t="s">
        <v>846</v>
      </c>
      <c r="D147" s="17">
        <v>2100</v>
      </c>
    </row>
    <row r="148" spans="1:4" ht="72.75">
      <c r="A148" s="15" t="s">
        <v>205</v>
      </c>
      <c r="B148" s="16" t="s">
        <v>30</v>
      </c>
      <c r="C148" s="16" t="s">
        <v>847</v>
      </c>
      <c r="D148" s="77" t="s">
        <v>848</v>
      </c>
    </row>
    <row r="149" spans="1:4" ht="72.75">
      <c r="A149" s="15" t="s">
        <v>206</v>
      </c>
      <c r="B149" s="16" t="s">
        <v>30</v>
      </c>
      <c r="C149" s="16" t="s">
        <v>849</v>
      </c>
      <c r="D149" s="77" t="s">
        <v>850</v>
      </c>
    </row>
    <row r="150" spans="1:4" ht="72.75">
      <c r="A150" s="15" t="s">
        <v>207</v>
      </c>
      <c r="B150" s="16" t="s">
        <v>30</v>
      </c>
      <c r="C150" s="16" t="s">
        <v>851</v>
      </c>
      <c r="D150" s="77" t="s">
        <v>852</v>
      </c>
    </row>
    <row r="151" spans="1:4" ht="36.75">
      <c r="A151" s="15" t="s">
        <v>208</v>
      </c>
      <c r="B151" s="16" t="s">
        <v>30</v>
      </c>
      <c r="C151" s="16" t="s">
        <v>210</v>
      </c>
      <c r="D151" s="17">
        <v>1000</v>
      </c>
    </row>
    <row r="152" spans="1:4" ht="54.75">
      <c r="A152" s="15" t="s">
        <v>209</v>
      </c>
      <c r="B152" s="16" t="s">
        <v>30</v>
      </c>
      <c r="C152" s="16" t="s">
        <v>212</v>
      </c>
      <c r="D152" s="17">
        <v>1500</v>
      </c>
    </row>
    <row r="153" spans="1:4" ht="54.75">
      <c r="A153" s="15" t="s">
        <v>211</v>
      </c>
      <c r="B153" s="16" t="s">
        <v>30</v>
      </c>
      <c r="C153" s="16" t="s">
        <v>214</v>
      </c>
      <c r="D153" s="17">
        <v>2100</v>
      </c>
    </row>
    <row r="154" spans="1:4" ht="54.75">
      <c r="A154" s="15" t="s">
        <v>213</v>
      </c>
      <c r="B154" s="16" t="s">
        <v>30</v>
      </c>
      <c r="C154" s="16" t="s">
        <v>216</v>
      </c>
      <c r="D154" s="17">
        <v>2600</v>
      </c>
    </row>
    <row r="155" spans="1:4" ht="72.75">
      <c r="A155" s="15" t="s">
        <v>215</v>
      </c>
      <c r="B155" s="16" t="s">
        <v>30</v>
      </c>
      <c r="C155" s="16" t="s">
        <v>218</v>
      </c>
      <c r="D155" s="17">
        <v>350</v>
      </c>
    </row>
    <row r="156" spans="1:4" ht="72.75">
      <c r="A156" s="15" t="s">
        <v>217</v>
      </c>
      <c r="B156" s="16" t="s">
        <v>30</v>
      </c>
      <c r="C156" s="16" t="s">
        <v>220</v>
      </c>
      <c r="D156" s="17">
        <v>120</v>
      </c>
    </row>
    <row r="157" spans="1:4" ht="72.75">
      <c r="A157" s="15" t="s">
        <v>219</v>
      </c>
      <c r="B157" s="16" t="s">
        <v>30</v>
      </c>
      <c r="C157" s="16" t="s">
        <v>222</v>
      </c>
      <c r="D157" s="17">
        <v>220</v>
      </c>
    </row>
    <row r="158" spans="1:4" ht="72.75">
      <c r="A158" s="15" t="s">
        <v>221</v>
      </c>
      <c r="B158" s="16" t="s">
        <v>30</v>
      </c>
      <c r="C158" s="16" t="s">
        <v>224</v>
      </c>
      <c r="D158" s="17">
        <v>16000</v>
      </c>
    </row>
    <row r="159" spans="1:4" ht="72.75">
      <c r="A159" s="15" t="s">
        <v>223</v>
      </c>
      <c r="B159" s="16" t="s">
        <v>30</v>
      </c>
      <c r="C159" s="16" t="s">
        <v>226</v>
      </c>
      <c r="D159" s="17">
        <v>16500</v>
      </c>
    </row>
    <row r="160" spans="1:4" ht="72.75">
      <c r="A160" s="15" t="s">
        <v>225</v>
      </c>
      <c r="B160" s="16" t="s">
        <v>30</v>
      </c>
      <c r="C160" s="16" t="s">
        <v>228</v>
      </c>
      <c r="D160" s="17">
        <v>18000</v>
      </c>
    </row>
    <row r="161" spans="1:4" ht="72.75">
      <c r="A161" s="15" t="s">
        <v>227</v>
      </c>
      <c r="B161" s="16" t="s">
        <v>30</v>
      </c>
      <c r="C161" s="16" t="s">
        <v>230</v>
      </c>
      <c r="D161" s="17">
        <v>12000</v>
      </c>
    </row>
    <row r="162" spans="1:4" ht="72.75">
      <c r="A162" s="15" t="s">
        <v>229</v>
      </c>
      <c r="B162" s="16" t="s">
        <v>30</v>
      </c>
      <c r="C162" s="16" t="s">
        <v>232</v>
      </c>
      <c r="D162" s="17">
        <v>12000</v>
      </c>
    </row>
    <row r="163" spans="1:4" ht="72.75">
      <c r="A163" s="15" t="s">
        <v>231</v>
      </c>
      <c r="B163" s="16" t="s">
        <v>30</v>
      </c>
      <c r="C163" s="16" t="s">
        <v>234</v>
      </c>
      <c r="D163" s="17">
        <v>18000</v>
      </c>
    </row>
    <row r="164" spans="1:4" ht="72.75">
      <c r="A164" s="15" t="s">
        <v>233</v>
      </c>
      <c r="B164" s="16" t="s">
        <v>30</v>
      </c>
      <c r="C164" s="16" t="s">
        <v>236</v>
      </c>
      <c r="D164" s="17">
        <v>19000</v>
      </c>
    </row>
    <row r="165" spans="1:4" ht="72.75">
      <c r="A165" s="15" t="s">
        <v>235</v>
      </c>
      <c r="B165" s="16" t="s">
        <v>30</v>
      </c>
      <c r="C165" s="16" t="s">
        <v>238</v>
      </c>
      <c r="D165" s="17">
        <v>23000</v>
      </c>
    </row>
    <row r="166" spans="1:4" ht="36.75">
      <c r="A166" s="15" t="s">
        <v>237</v>
      </c>
      <c r="B166" s="16" t="s">
        <v>30</v>
      </c>
      <c r="C166" s="16" t="s">
        <v>240</v>
      </c>
      <c r="D166" s="17">
        <v>700</v>
      </c>
    </row>
    <row r="167" spans="1:4" ht="36.75">
      <c r="A167" s="15" t="s">
        <v>239</v>
      </c>
      <c r="B167" s="16" t="s">
        <v>30</v>
      </c>
      <c r="C167" s="16" t="s">
        <v>242</v>
      </c>
      <c r="D167" s="17">
        <v>700</v>
      </c>
    </row>
    <row r="168" spans="1:4" ht="54.75">
      <c r="A168" s="15" t="s">
        <v>241</v>
      </c>
      <c r="B168" s="16" t="s">
        <v>30</v>
      </c>
      <c r="C168" s="16" t="s">
        <v>138</v>
      </c>
      <c r="D168" s="17">
        <v>1200</v>
      </c>
    </row>
    <row r="169" spans="1:4">
      <c r="A169" s="132" t="s">
        <v>42</v>
      </c>
      <c r="B169" s="133"/>
      <c r="C169" s="133"/>
      <c r="D169" s="134"/>
    </row>
    <row r="170" spans="1:4" ht="108.75">
      <c r="A170" s="15" t="s">
        <v>243</v>
      </c>
      <c r="B170" s="16" t="s">
        <v>42</v>
      </c>
      <c r="C170" s="16" t="s">
        <v>244</v>
      </c>
      <c r="D170" s="17">
        <v>2000</v>
      </c>
    </row>
    <row r="171" spans="1:4" ht="72.75">
      <c r="A171" s="15" t="s">
        <v>245</v>
      </c>
      <c r="B171" s="16" t="s">
        <v>42</v>
      </c>
      <c r="C171" s="16" t="s">
        <v>246</v>
      </c>
      <c r="D171" s="17">
        <v>3000</v>
      </c>
    </row>
    <row r="172" spans="1:4" ht="72.75">
      <c r="A172" s="15" t="s">
        <v>247</v>
      </c>
      <c r="B172" s="16" t="s">
        <v>42</v>
      </c>
      <c r="C172" s="16" t="s">
        <v>248</v>
      </c>
      <c r="D172" s="17">
        <v>4000</v>
      </c>
    </row>
    <row r="173" spans="1:4">
      <c r="A173" s="15" t="s">
        <v>249</v>
      </c>
      <c r="B173" s="16" t="s">
        <v>42</v>
      </c>
      <c r="C173" s="16" t="s">
        <v>250</v>
      </c>
      <c r="D173" s="17">
        <v>1500</v>
      </c>
    </row>
    <row r="174" spans="1:4">
      <c r="A174" s="15" t="s">
        <v>251</v>
      </c>
      <c r="B174" s="16" t="s">
        <v>42</v>
      </c>
      <c r="C174" s="16" t="s">
        <v>252</v>
      </c>
      <c r="D174" s="17">
        <v>2000</v>
      </c>
    </row>
    <row r="175" spans="1:4">
      <c r="A175" s="132" t="s">
        <v>1025</v>
      </c>
      <c r="B175" s="133"/>
      <c r="C175" s="133"/>
      <c r="D175" s="134"/>
    </row>
    <row r="176" spans="1:4">
      <c r="A176" s="15" t="s">
        <v>1026</v>
      </c>
      <c r="B176" s="16" t="s">
        <v>1027</v>
      </c>
      <c r="C176" s="16" t="s">
        <v>1014</v>
      </c>
      <c r="D176" s="17">
        <v>4000</v>
      </c>
    </row>
    <row r="177" spans="1:4">
      <c r="A177" s="15" t="s">
        <v>1028</v>
      </c>
      <c r="B177" s="16" t="s">
        <v>1027</v>
      </c>
      <c r="C177" s="16" t="s">
        <v>1015</v>
      </c>
      <c r="D177" s="17">
        <v>5000</v>
      </c>
    </row>
    <row r="178" spans="1:4">
      <c r="A178" s="15" t="s">
        <v>1029</v>
      </c>
      <c r="B178" s="16" t="s">
        <v>1027</v>
      </c>
      <c r="C178" s="16" t="s">
        <v>1016</v>
      </c>
      <c r="D178" s="17">
        <v>3000</v>
      </c>
    </row>
    <row r="179" spans="1:4">
      <c r="A179" s="15" t="s">
        <v>1030</v>
      </c>
      <c r="B179" s="16" t="s">
        <v>1027</v>
      </c>
      <c r="C179" s="16" t="s">
        <v>1017</v>
      </c>
      <c r="D179" s="17">
        <v>4000</v>
      </c>
    </row>
    <row r="180" spans="1:4">
      <c r="A180" s="15" t="s">
        <v>1031</v>
      </c>
      <c r="B180" s="16" t="s">
        <v>1027</v>
      </c>
      <c r="C180" s="16" t="s">
        <v>1018</v>
      </c>
      <c r="D180" s="17">
        <v>2000</v>
      </c>
    </row>
    <row r="181" spans="1:4">
      <c r="A181" s="15" t="s">
        <v>1032</v>
      </c>
      <c r="B181" s="16" t="s">
        <v>1027</v>
      </c>
      <c r="C181" s="16" t="s">
        <v>1019</v>
      </c>
      <c r="D181" s="17">
        <v>3000</v>
      </c>
    </row>
    <row r="182" spans="1:4">
      <c r="A182" s="15" t="s">
        <v>1033</v>
      </c>
      <c r="B182" s="16" t="s">
        <v>1027</v>
      </c>
      <c r="C182" s="16" t="s">
        <v>1020</v>
      </c>
      <c r="D182" s="17">
        <v>4000</v>
      </c>
    </row>
    <row r="183" spans="1:4">
      <c r="A183" s="15" t="s">
        <v>1034</v>
      </c>
      <c r="B183" s="16" t="s">
        <v>1027</v>
      </c>
      <c r="C183" s="16" t="s">
        <v>1021</v>
      </c>
      <c r="D183" s="17">
        <v>4000</v>
      </c>
    </row>
    <row r="184" spans="1:4" ht="36.75">
      <c r="A184" s="15" t="s">
        <v>1035</v>
      </c>
      <c r="B184" s="16" t="s">
        <v>1027</v>
      </c>
      <c r="C184" s="16" t="s">
        <v>1022</v>
      </c>
      <c r="D184" s="17">
        <v>2000</v>
      </c>
    </row>
    <row r="185" spans="1:4">
      <c r="A185" s="15" t="s">
        <v>1036</v>
      </c>
      <c r="B185" s="16" t="s">
        <v>1027</v>
      </c>
      <c r="C185" s="16" t="s">
        <v>1023</v>
      </c>
      <c r="D185" s="17">
        <v>5000</v>
      </c>
    </row>
    <row r="186" spans="1:4">
      <c r="A186" s="15" t="s">
        <v>1037</v>
      </c>
      <c r="B186" s="16" t="s">
        <v>1027</v>
      </c>
      <c r="C186" s="16" t="s">
        <v>1024</v>
      </c>
      <c r="D186" s="17">
        <v>9000</v>
      </c>
    </row>
    <row r="187" spans="1:4">
      <c r="A187" s="132" t="s">
        <v>56</v>
      </c>
      <c r="B187" s="133"/>
      <c r="C187" s="133"/>
      <c r="D187" s="134"/>
    </row>
    <row r="188" spans="1:4" ht="108.75">
      <c r="A188" s="15" t="s">
        <v>253</v>
      </c>
      <c r="B188" s="16" t="s">
        <v>56</v>
      </c>
      <c r="C188" s="16" t="s">
        <v>244</v>
      </c>
      <c r="D188" s="17">
        <v>3500</v>
      </c>
    </row>
    <row r="189" spans="1:4" ht="72.75">
      <c r="A189" s="15" t="s">
        <v>254</v>
      </c>
      <c r="B189" s="16" t="s">
        <v>56</v>
      </c>
      <c r="C189" s="16" t="s">
        <v>246</v>
      </c>
      <c r="D189" s="17">
        <v>5000</v>
      </c>
    </row>
    <row r="190" spans="1:4" ht="72.75">
      <c r="A190" s="15" t="s">
        <v>255</v>
      </c>
      <c r="B190" s="16" t="s">
        <v>56</v>
      </c>
      <c r="C190" s="16" t="s">
        <v>248</v>
      </c>
      <c r="D190" s="17">
        <v>5500</v>
      </c>
    </row>
    <row r="191" spans="1:4">
      <c r="A191" s="132" t="s">
        <v>70</v>
      </c>
      <c r="B191" s="133"/>
      <c r="C191" s="133"/>
      <c r="D191" s="134"/>
    </row>
    <row r="192" spans="1:4" ht="36.75">
      <c r="A192" s="15" t="s">
        <v>256</v>
      </c>
      <c r="B192" s="16" t="s">
        <v>70</v>
      </c>
      <c r="C192" s="16" t="s">
        <v>853</v>
      </c>
      <c r="D192" s="17">
        <v>600</v>
      </c>
    </row>
    <row r="193" spans="1:4" ht="36.75">
      <c r="A193" s="15" t="s">
        <v>257</v>
      </c>
      <c r="B193" s="16" t="s">
        <v>70</v>
      </c>
      <c r="C193" s="16" t="s">
        <v>168</v>
      </c>
      <c r="D193" s="17">
        <v>800</v>
      </c>
    </row>
    <row r="194" spans="1:4" ht="36.75">
      <c r="A194" s="15" t="s">
        <v>258</v>
      </c>
      <c r="B194" s="16" t="s">
        <v>70</v>
      </c>
      <c r="C194" s="16" t="s">
        <v>170</v>
      </c>
      <c r="D194" s="17">
        <v>1200</v>
      </c>
    </row>
    <row r="195" spans="1:4" ht="36.75">
      <c r="A195" s="15" t="s">
        <v>259</v>
      </c>
      <c r="B195" s="16" t="s">
        <v>70</v>
      </c>
      <c r="C195" s="16" t="s">
        <v>172</v>
      </c>
      <c r="D195" s="17">
        <v>1600</v>
      </c>
    </row>
    <row r="196" spans="1:4" ht="36.75">
      <c r="A196" s="15" t="s">
        <v>260</v>
      </c>
      <c r="B196" s="16" t="s">
        <v>70</v>
      </c>
      <c r="C196" s="16" t="s">
        <v>261</v>
      </c>
      <c r="D196" s="17">
        <v>1500</v>
      </c>
    </row>
    <row r="197" spans="1:4" ht="36.75">
      <c r="A197" s="15" t="s">
        <v>262</v>
      </c>
      <c r="B197" s="16" t="s">
        <v>70</v>
      </c>
      <c r="C197" s="16" t="s">
        <v>263</v>
      </c>
      <c r="D197" s="17">
        <v>400</v>
      </c>
    </row>
    <row r="198" spans="1:4" ht="36.75">
      <c r="A198" s="15" t="s">
        <v>264</v>
      </c>
      <c r="B198" s="16" t="s">
        <v>70</v>
      </c>
      <c r="C198" s="16" t="s">
        <v>265</v>
      </c>
      <c r="D198" s="17">
        <v>2000</v>
      </c>
    </row>
    <row r="199" spans="1:4" ht="36.75">
      <c r="A199" s="15" t="s">
        <v>266</v>
      </c>
      <c r="B199" s="16" t="s">
        <v>70</v>
      </c>
      <c r="C199" s="16" t="s">
        <v>267</v>
      </c>
      <c r="D199" s="17">
        <v>800</v>
      </c>
    </row>
    <row r="200" spans="1:4" ht="36.75">
      <c r="A200" s="108" t="s">
        <v>268</v>
      </c>
      <c r="B200" s="109" t="s">
        <v>70</v>
      </c>
      <c r="C200" s="109" t="s">
        <v>269</v>
      </c>
      <c r="D200" s="110">
        <v>2000</v>
      </c>
    </row>
    <row r="201" spans="1:4" ht="36.75">
      <c r="A201" s="108" t="s">
        <v>270</v>
      </c>
      <c r="B201" s="109" t="s">
        <v>70</v>
      </c>
      <c r="C201" s="109" t="s">
        <v>271</v>
      </c>
      <c r="D201" s="110">
        <v>1200</v>
      </c>
    </row>
    <row r="202" spans="1:4" ht="36.75">
      <c r="A202" s="108" t="s">
        <v>272</v>
      </c>
      <c r="B202" s="109" t="s">
        <v>70</v>
      </c>
      <c r="C202" s="109" t="s">
        <v>273</v>
      </c>
      <c r="D202" s="110">
        <v>3000</v>
      </c>
    </row>
    <row r="203" spans="1:4" ht="36.75">
      <c r="A203" s="108" t="s">
        <v>274</v>
      </c>
      <c r="B203" s="109" t="s">
        <v>70</v>
      </c>
      <c r="C203" s="109" t="s">
        <v>275</v>
      </c>
      <c r="D203" s="110">
        <v>1500</v>
      </c>
    </row>
    <row r="204" spans="1:4" ht="36.75">
      <c r="A204" s="15" t="s">
        <v>276</v>
      </c>
      <c r="B204" s="16" t="s">
        <v>70</v>
      </c>
      <c r="C204" s="16" t="s">
        <v>174</v>
      </c>
      <c r="D204" s="17">
        <v>600</v>
      </c>
    </row>
    <row r="205" spans="1:4" ht="36.75">
      <c r="A205" s="15" t="s">
        <v>277</v>
      </c>
      <c r="B205" s="16" t="s">
        <v>70</v>
      </c>
      <c r="C205" s="16" t="s">
        <v>176</v>
      </c>
      <c r="D205" s="17">
        <v>1200</v>
      </c>
    </row>
    <row r="206" spans="1:4" ht="36.75">
      <c r="A206" s="15" t="s">
        <v>278</v>
      </c>
      <c r="B206" s="16" t="s">
        <v>70</v>
      </c>
      <c r="C206" s="16" t="s">
        <v>178</v>
      </c>
      <c r="D206" s="17">
        <v>1800</v>
      </c>
    </row>
    <row r="207" spans="1:4" ht="108.75">
      <c r="A207" s="15" t="s">
        <v>279</v>
      </c>
      <c r="B207" s="16" t="s">
        <v>70</v>
      </c>
      <c r="C207" s="16" t="s">
        <v>244</v>
      </c>
      <c r="D207" s="17">
        <v>2000</v>
      </c>
    </row>
    <row r="208" spans="1:4" ht="72.75">
      <c r="A208" s="15" t="s">
        <v>280</v>
      </c>
      <c r="B208" s="16" t="s">
        <v>70</v>
      </c>
      <c r="C208" s="16" t="s">
        <v>246</v>
      </c>
      <c r="D208" s="17">
        <v>3000</v>
      </c>
    </row>
    <row r="209" spans="1:4" ht="72.75">
      <c r="A209" s="15" t="s">
        <v>281</v>
      </c>
      <c r="B209" s="16" t="s">
        <v>70</v>
      </c>
      <c r="C209" s="16" t="s">
        <v>248</v>
      </c>
      <c r="D209" s="17">
        <v>4000</v>
      </c>
    </row>
    <row r="210" spans="1:4" ht="54.75">
      <c r="A210" s="15" t="s">
        <v>282</v>
      </c>
      <c r="B210" s="16" t="s">
        <v>70</v>
      </c>
      <c r="C210" s="16" t="s">
        <v>283</v>
      </c>
      <c r="D210" s="17">
        <v>4000</v>
      </c>
    </row>
    <row r="211" spans="1:4" ht="36.75">
      <c r="A211" s="15" t="s">
        <v>284</v>
      </c>
      <c r="B211" s="16" t="s">
        <v>70</v>
      </c>
      <c r="C211" s="16" t="s">
        <v>285</v>
      </c>
      <c r="D211" s="17">
        <v>7000</v>
      </c>
    </row>
    <row r="212" spans="1:4" ht="36.75">
      <c r="A212" s="15" t="s">
        <v>286</v>
      </c>
      <c r="B212" s="16" t="s">
        <v>70</v>
      </c>
      <c r="C212" s="16" t="s">
        <v>287</v>
      </c>
      <c r="D212" s="17">
        <v>1500</v>
      </c>
    </row>
    <row r="213" spans="1:4" ht="36.75">
      <c r="A213" s="15" t="s">
        <v>288</v>
      </c>
      <c r="B213" s="16" t="s">
        <v>70</v>
      </c>
      <c r="C213" s="16" t="s">
        <v>289</v>
      </c>
      <c r="D213" s="17">
        <v>4000</v>
      </c>
    </row>
    <row r="214" spans="1:4" ht="36.75">
      <c r="A214" s="15" t="s">
        <v>290</v>
      </c>
      <c r="B214" s="16" t="s">
        <v>70</v>
      </c>
      <c r="C214" s="16" t="s">
        <v>291</v>
      </c>
      <c r="D214" s="17">
        <v>9000</v>
      </c>
    </row>
    <row r="215" spans="1:4" ht="54.75">
      <c r="A215" s="15" t="s">
        <v>292</v>
      </c>
      <c r="B215" s="16" t="s">
        <v>70</v>
      </c>
      <c r="C215" s="18" t="s">
        <v>293</v>
      </c>
      <c r="D215" s="17">
        <v>10000</v>
      </c>
    </row>
    <row r="216" spans="1:4">
      <c r="A216" s="132" t="s">
        <v>79</v>
      </c>
      <c r="B216" s="133"/>
      <c r="C216" s="133"/>
      <c r="D216" s="134"/>
    </row>
    <row r="217" spans="1:4" ht="36.75">
      <c r="A217" s="15" t="s">
        <v>294</v>
      </c>
      <c r="B217" s="16" t="s">
        <v>79</v>
      </c>
      <c r="C217" s="16" t="s">
        <v>295</v>
      </c>
      <c r="D217" s="17">
        <v>700</v>
      </c>
    </row>
    <row r="218" spans="1:4" ht="54.75">
      <c r="A218" s="15" t="s">
        <v>296</v>
      </c>
      <c r="B218" s="16" t="s">
        <v>79</v>
      </c>
      <c r="C218" s="16" t="s">
        <v>297</v>
      </c>
      <c r="D218" s="17">
        <v>800</v>
      </c>
    </row>
    <row r="219" spans="1:4">
      <c r="A219" s="15" t="s">
        <v>298</v>
      </c>
      <c r="B219" s="16" t="s">
        <v>79</v>
      </c>
      <c r="C219" s="16" t="s">
        <v>299</v>
      </c>
      <c r="D219" s="17">
        <v>500</v>
      </c>
    </row>
    <row r="220" spans="1:4" ht="36.75">
      <c r="A220" s="15" t="s">
        <v>300</v>
      </c>
      <c r="B220" s="16" t="s">
        <v>79</v>
      </c>
      <c r="C220" s="16" t="s">
        <v>301</v>
      </c>
      <c r="D220" s="17">
        <v>400</v>
      </c>
    </row>
    <row r="221" spans="1:4" ht="36.75">
      <c r="A221" s="15" t="s">
        <v>302</v>
      </c>
      <c r="B221" s="16" t="s">
        <v>79</v>
      </c>
      <c r="C221" s="16" t="s">
        <v>303</v>
      </c>
      <c r="D221" s="17">
        <v>1000</v>
      </c>
    </row>
    <row r="222" spans="1:4" ht="36.75">
      <c r="A222" s="15" t="s">
        <v>304</v>
      </c>
      <c r="B222" s="16" t="s">
        <v>79</v>
      </c>
      <c r="C222" s="16" t="s">
        <v>305</v>
      </c>
      <c r="D222" s="17">
        <v>1500</v>
      </c>
    </row>
    <row r="223" spans="1:4" ht="36.75">
      <c r="A223" s="15" t="s">
        <v>306</v>
      </c>
      <c r="B223" s="16" t="s">
        <v>79</v>
      </c>
      <c r="C223" s="16" t="s">
        <v>307</v>
      </c>
      <c r="D223" s="17">
        <v>2500</v>
      </c>
    </row>
    <row r="224" spans="1:4" ht="36.75">
      <c r="A224" s="15" t="s">
        <v>308</v>
      </c>
      <c r="B224" s="16" t="s">
        <v>79</v>
      </c>
      <c r="C224" s="16" t="s">
        <v>309</v>
      </c>
      <c r="D224" s="17">
        <v>2500</v>
      </c>
    </row>
    <row r="225" spans="1:4">
      <c r="A225" s="15" t="s">
        <v>310</v>
      </c>
      <c r="B225" s="16" t="s">
        <v>79</v>
      </c>
      <c r="C225" s="16" t="s">
        <v>311</v>
      </c>
      <c r="D225" s="17">
        <v>4500</v>
      </c>
    </row>
    <row r="226" spans="1:4">
      <c r="A226" s="15" t="s">
        <v>312</v>
      </c>
      <c r="B226" s="16" t="s">
        <v>79</v>
      </c>
      <c r="C226" s="16" t="s">
        <v>313</v>
      </c>
      <c r="D226" s="17">
        <v>1500</v>
      </c>
    </row>
    <row r="227" spans="1:4">
      <c r="A227" s="15" t="s">
        <v>314</v>
      </c>
      <c r="B227" s="16" t="s">
        <v>79</v>
      </c>
      <c r="C227" s="16" t="s">
        <v>315</v>
      </c>
      <c r="D227" s="17">
        <v>3500</v>
      </c>
    </row>
    <row r="228" spans="1:4">
      <c r="A228" s="15" t="s">
        <v>316</v>
      </c>
      <c r="B228" s="16" t="s">
        <v>79</v>
      </c>
      <c r="C228" s="16" t="s">
        <v>317</v>
      </c>
      <c r="D228" s="17">
        <v>500</v>
      </c>
    </row>
    <row r="229" spans="1:4">
      <c r="A229" s="15" t="s">
        <v>318</v>
      </c>
      <c r="B229" s="16" t="s">
        <v>79</v>
      </c>
      <c r="C229" s="16" t="s">
        <v>853</v>
      </c>
      <c r="D229" s="17">
        <v>600</v>
      </c>
    </row>
    <row r="230" spans="1:4" ht="36.75">
      <c r="A230" s="15" t="s">
        <v>319</v>
      </c>
      <c r="B230" s="16" t="s">
        <v>79</v>
      </c>
      <c r="C230" s="16" t="s">
        <v>320</v>
      </c>
      <c r="D230" s="17">
        <v>1500</v>
      </c>
    </row>
    <row r="231" spans="1:4" ht="36.75">
      <c r="A231" s="15" t="s">
        <v>321</v>
      </c>
      <c r="B231" s="16" t="s">
        <v>79</v>
      </c>
      <c r="C231" s="16" t="s">
        <v>168</v>
      </c>
      <c r="D231" s="17">
        <v>800</v>
      </c>
    </row>
    <row r="232" spans="1:4" ht="36.75">
      <c r="A232" s="15" t="s">
        <v>322</v>
      </c>
      <c r="B232" s="16" t="s">
        <v>79</v>
      </c>
      <c r="C232" s="16" t="s">
        <v>170</v>
      </c>
      <c r="D232" s="17">
        <v>1200</v>
      </c>
    </row>
    <row r="233" spans="1:4" ht="36.75">
      <c r="A233" s="15" t="s">
        <v>323</v>
      </c>
      <c r="B233" s="16" t="s">
        <v>79</v>
      </c>
      <c r="C233" s="16" t="s">
        <v>172</v>
      </c>
      <c r="D233" s="17">
        <v>1600</v>
      </c>
    </row>
    <row r="234" spans="1:4" ht="36.75">
      <c r="A234" s="15" t="s">
        <v>324</v>
      </c>
      <c r="B234" s="16" t="s">
        <v>79</v>
      </c>
      <c r="C234" s="16" t="s">
        <v>174</v>
      </c>
      <c r="D234" s="17">
        <v>600</v>
      </c>
    </row>
    <row r="235" spans="1:4">
      <c r="A235" s="15" t="s">
        <v>325</v>
      </c>
      <c r="B235" s="16" t="s">
        <v>79</v>
      </c>
      <c r="C235" s="16" t="s">
        <v>176</v>
      </c>
      <c r="D235" s="17">
        <v>1200</v>
      </c>
    </row>
    <row r="236" spans="1:4" ht="36.75">
      <c r="A236" s="15" t="s">
        <v>326</v>
      </c>
      <c r="B236" s="16" t="s">
        <v>79</v>
      </c>
      <c r="C236" s="16" t="s">
        <v>178</v>
      </c>
      <c r="D236" s="17">
        <v>1800</v>
      </c>
    </row>
    <row r="237" spans="1:4" ht="72.75">
      <c r="A237" s="15" t="s">
        <v>327</v>
      </c>
      <c r="B237" s="16" t="s">
        <v>79</v>
      </c>
      <c r="C237" s="16" t="s">
        <v>1012</v>
      </c>
      <c r="D237" s="17">
        <v>14000</v>
      </c>
    </row>
    <row r="238" spans="1:4">
      <c r="A238" s="132" t="s">
        <v>88</v>
      </c>
      <c r="B238" s="133"/>
      <c r="C238" s="133"/>
      <c r="D238" s="134"/>
    </row>
    <row r="239" spans="1:4" ht="36.75">
      <c r="A239" s="15" t="s">
        <v>328</v>
      </c>
      <c r="B239" s="16" t="s">
        <v>88</v>
      </c>
      <c r="C239" s="16" t="s">
        <v>329</v>
      </c>
      <c r="D239" s="17">
        <v>1500</v>
      </c>
    </row>
    <row r="240" spans="1:4">
      <c r="A240" s="15" t="s">
        <v>330</v>
      </c>
      <c r="B240" s="16" t="s">
        <v>88</v>
      </c>
      <c r="C240" s="16" t="s">
        <v>853</v>
      </c>
      <c r="D240" s="17">
        <v>600</v>
      </c>
    </row>
    <row r="241" spans="1:4" ht="36.75">
      <c r="A241" s="15" t="s">
        <v>331</v>
      </c>
      <c r="B241" s="16" t="s">
        <v>88</v>
      </c>
      <c r="C241" s="16" t="s">
        <v>287</v>
      </c>
      <c r="D241" s="17">
        <v>1500</v>
      </c>
    </row>
    <row r="242" spans="1:4" ht="36.75">
      <c r="A242" s="15" t="s">
        <v>332</v>
      </c>
      <c r="B242" s="16" t="s">
        <v>88</v>
      </c>
      <c r="C242" s="16" t="s">
        <v>289</v>
      </c>
      <c r="D242" s="17">
        <v>4000</v>
      </c>
    </row>
    <row r="243" spans="1:4" ht="36.75">
      <c r="A243" s="15" t="s">
        <v>333</v>
      </c>
      <c r="B243" s="16" t="s">
        <v>88</v>
      </c>
      <c r="C243" s="16" t="s">
        <v>334</v>
      </c>
      <c r="D243" s="17">
        <v>3500</v>
      </c>
    </row>
    <row r="244" spans="1:4">
      <c r="A244" s="15" t="s">
        <v>335</v>
      </c>
      <c r="B244" s="16" t="s">
        <v>88</v>
      </c>
      <c r="C244" s="16" t="s">
        <v>336</v>
      </c>
      <c r="D244" s="17">
        <v>2500</v>
      </c>
    </row>
    <row r="245" spans="1:4" ht="36.75">
      <c r="A245" s="15" t="s">
        <v>337</v>
      </c>
      <c r="B245" s="16" t="s">
        <v>88</v>
      </c>
      <c r="C245" s="16" t="s">
        <v>174</v>
      </c>
      <c r="D245" s="17">
        <v>600</v>
      </c>
    </row>
    <row r="246" spans="1:4">
      <c r="A246" s="15" t="s">
        <v>338</v>
      </c>
      <c r="B246" s="16" t="s">
        <v>88</v>
      </c>
      <c r="C246" s="16" t="s">
        <v>176</v>
      </c>
      <c r="D246" s="17">
        <v>1200</v>
      </c>
    </row>
    <row r="247" spans="1:4" ht="36.75">
      <c r="A247" s="15" t="s">
        <v>339</v>
      </c>
      <c r="B247" s="16" t="s">
        <v>88</v>
      </c>
      <c r="C247" s="16" t="s">
        <v>178</v>
      </c>
      <c r="D247" s="17">
        <v>1800</v>
      </c>
    </row>
    <row r="248" spans="1:4" ht="36.75">
      <c r="A248" s="15" t="s">
        <v>340</v>
      </c>
      <c r="B248" s="16" t="s">
        <v>88</v>
      </c>
      <c r="C248" s="16" t="s">
        <v>168</v>
      </c>
      <c r="D248" s="17">
        <v>800</v>
      </c>
    </row>
    <row r="249" spans="1:4" ht="36.75">
      <c r="A249" s="15" t="s">
        <v>341</v>
      </c>
      <c r="B249" s="16" t="s">
        <v>88</v>
      </c>
      <c r="C249" s="16" t="s">
        <v>170</v>
      </c>
      <c r="D249" s="17">
        <v>1200</v>
      </c>
    </row>
    <row r="250" spans="1:4" ht="36.75">
      <c r="A250" s="15" t="s">
        <v>342</v>
      </c>
      <c r="B250" s="16" t="s">
        <v>88</v>
      </c>
      <c r="C250" s="16" t="s">
        <v>172</v>
      </c>
      <c r="D250" s="17">
        <v>1600</v>
      </c>
    </row>
    <row r="251" spans="1:4" ht="72.75">
      <c r="A251" s="15" t="s">
        <v>343</v>
      </c>
      <c r="B251" s="16" t="s">
        <v>88</v>
      </c>
      <c r="C251" s="16" t="s">
        <v>833</v>
      </c>
      <c r="D251" s="17" t="s">
        <v>834</v>
      </c>
    </row>
    <row r="252" spans="1:4" ht="54.75">
      <c r="A252" s="15" t="s">
        <v>344</v>
      </c>
      <c r="B252" s="16" t="s">
        <v>88</v>
      </c>
      <c r="C252" s="16" t="s">
        <v>283</v>
      </c>
      <c r="D252" s="17">
        <v>4000</v>
      </c>
    </row>
    <row r="253" spans="1:4" ht="36.75">
      <c r="A253" s="15" t="s">
        <v>345</v>
      </c>
      <c r="B253" s="16" t="s">
        <v>88</v>
      </c>
      <c r="C253" s="16" t="s">
        <v>285</v>
      </c>
      <c r="D253" s="17">
        <v>7000</v>
      </c>
    </row>
    <row r="254" spans="1:4" ht="36.75">
      <c r="A254" s="15" t="s">
        <v>346</v>
      </c>
      <c r="B254" s="16" t="s">
        <v>88</v>
      </c>
      <c r="C254" s="16" t="s">
        <v>347</v>
      </c>
      <c r="D254" s="17">
        <v>5000</v>
      </c>
    </row>
    <row r="255" spans="1:4" ht="36.75">
      <c r="A255" s="15" t="s">
        <v>348</v>
      </c>
      <c r="B255" s="16" t="s">
        <v>88</v>
      </c>
      <c r="C255" s="16" t="s">
        <v>349</v>
      </c>
      <c r="D255" s="17">
        <v>7000</v>
      </c>
    </row>
    <row r="256" spans="1:4" ht="36.75">
      <c r="A256" s="15" t="s">
        <v>350</v>
      </c>
      <c r="B256" s="16" t="s">
        <v>88</v>
      </c>
      <c r="C256" s="16" t="s">
        <v>351</v>
      </c>
      <c r="D256" s="17">
        <v>12000</v>
      </c>
    </row>
    <row r="257" spans="1:4" ht="36.75">
      <c r="A257" s="15" t="s">
        <v>352</v>
      </c>
      <c r="B257" s="16" t="s">
        <v>88</v>
      </c>
      <c r="C257" s="16" t="s">
        <v>353</v>
      </c>
      <c r="D257" s="17">
        <v>7000</v>
      </c>
    </row>
    <row r="258" spans="1:4" ht="72.75">
      <c r="A258" s="15" t="s">
        <v>354</v>
      </c>
      <c r="B258" s="16" t="s">
        <v>88</v>
      </c>
      <c r="C258" s="16" t="s">
        <v>355</v>
      </c>
      <c r="D258" s="17">
        <v>1500</v>
      </c>
    </row>
    <row r="259" spans="1:4">
      <c r="A259" s="15" t="s">
        <v>356</v>
      </c>
      <c r="B259" s="16" t="s">
        <v>88</v>
      </c>
      <c r="C259" s="16" t="s">
        <v>357</v>
      </c>
      <c r="D259" s="17">
        <v>3000</v>
      </c>
    </row>
    <row r="260" spans="1:4">
      <c r="A260" s="15" t="s">
        <v>358</v>
      </c>
      <c r="B260" s="16" t="s">
        <v>88</v>
      </c>
      <c r="C260" s="16" t="s">
        <v>359</v>
      </c>
      <c r="D260" s="17">
        <v>1500</v>
      </c>
    </row>
    <row r="261" spans="1:4">
      <c r="A261" s="15" t="s">
        <v>360</v>
      </c>
      <c r="B261" s="16" t="s">
        <v>88</v>
      </c>
      <c r="C261" s="16" t="s">
        <v>361</v>
      </c>
      <c r="D261" s="17">
        <v>3000</v>
      </c>
    </row>
    <row r="262" spans="1:4" ht="72.75">
      <c r="A262" s="15" t="s">
        <v>362</v>
      </c>
      <c r="B262" s="16" t="s">
        <v>88</v>
      </c>
      <c r="C262" s="16" t="s">
        <v>841</v>
      </c>
      <c r="D262" s="17">
        <v>2100</v>
      </c>
    </row>
    <row r="263" spans="1:4" ht="72.75">
      <c r="A263" s="15" t="s">
        <v>363</v>
      </c>
      <c r="B263" s="16" t="s">
        <v>88</v>
      </c>
      <c r="C263" s="16" t="s">
        <v>842</v>
      </c>
      <c r="D263" s="17">
        <v>3100</v>
      </c>
    </row>
    <row r="264" spans="1:4" ht="72.75">
      <c r="A264" s="15" t="s">
        <v>364</v>
      </c>
      <c r="B264" s="16" t="s">
        <v>88</v>
      </c>
      <c r="C264" s="16" t="s">
        <v>843</v>
      </c>
      <c r="D264" s="17">
        <v>4100</v>
      </c>
    </row>
    <row r="265" spans="1:4" ht="72.75">
      <c r="A265" s="15" t="s">
        <v>365</v>
      </c>
      <c r="B265" s="16" t="s">
        <v>88</v>
      </c>
      <c r="C265" s="16" t="s">
        <v>844</v>
      </c>
      <c r="D265" s="17">
        <v>5100</v>
      </c>
    </row>
    <row r="266" spans="1:4" ht="36.75">
      <c r="A266" s="15" t="s">
        <v>824</v>
      </c>
      <c r="B266" s="16" t="s">
        <v>88</v>
      </c>
      <c r="C266" s="16" t="s">
        <v>825</v>
      </c>
      <c r="D266" s="17">
        <v>3200</v>
      </c>
    </row>
    <row r="267" spans="1:4" ht="36.75">
      <c r="A267" s="15" t="s">
        <v>826</v>
      </c>
      <c r="B267" s="16" t="s">
        <v>88</v>
      </c>
      <c r="C267" s="16" t="s">
        <v>827</v>
      </c>
      <c r="D267" s="17">
        <v>900</v>
      </c>
    </row>
    <row r="268" spans="1:4" ht="54.75">
      <c r="A268" s="15" t="s">
        <v>828</v>
      </c>
      <c r="B268" s="16" t="s">
        <v>88</v>
      </c>
      <c r="C268" s="16" t="s">
        <v>829</v>
      </c>
      <c r="D268" s="17">
        <v>1500</v>
      </c>
    </row>
    <row r="269" spans="1:4">
      <c r="A269" s="15" t="s">
        <v>830</v>
      </c>
      <c r="B269" s="16" t="s">
        <v>88</v>
      </c>
      <c r="C269" s="16" t="s">
        <v>831</v>
      </c>
      <c r="D269" s="17" t="s">
        <v>832</v>
      </c>
    </row>
    <row r="270" spans="1:4" ht="72.75">
      <c r="A270" s="15" t="s">
        <v>835</v>
      </c>
      <c r="B270" s="16" t="s">
        <v>88</v>
      </c>
      <c r="C270" s="16" t="s">
        <v>836</v>
      </c>
      <c r="D270" s="17" t="s">
        <v>837</v>
      </c>
    </row>
    <row r="271" spans="1:4" ht="54.75">
      <c r="A271" s="15" t="s">
        <v>838</v>
      </c>
      <c r="B271" s="16" t="s">
        <v>88</v>
      </c>
      <c r="C271" s="16" t="s">
        <v>839</v>
      </c>
      <c r="D271" s="17" t="s">
        <v>840</v>
      </c>
    </row>
    <row r="272" spans="1:4">
      <c r="A272" s="15" t="s">
        <v>1013</v>
      </c>
      <c r="B272" s="16" t="s">
        <v>88</v>
      </c>
      <c r="C272" s="16" t="s">
        <v>1042</v>
      </c>
      <c r="D272" s="17">
        <v>5000</v>
      </c>
    </row>
    <row r="273" spans="1:4">
      <c r="A273" s="132" t="s">
        <v>366</v>
      </c>
      <c r="B273" s="133"/>
      <c r="C273" s="133"/>
      <c r="D273" s="134"/>
    </row>
    <row r="274" spans="1:4" ht="36.75">
      <c r="A274" s="15" t="s">
        <v>367</v>
      </c>
      <c r="B274" s="16" t="s">
        <v>366</v>
      </c>
      <c r="C274" s="16" t="s">
        <v>368</v>
      </c>
      <c r="D274" s="17">
        <v>190</v>
      </c>
    </row>
    <row r="275" spans="1:4" ht="36.75">
      <c r="A275" s="15" t="s">
        <v>369</v>
      </c>
      <c r="B275" s="16" t="s">
        <v>366</v>
      </c>
      <c r="C275" s="16" t="s">
        <v>370</v>
      </c>
      <c r="D275" s="17">
        <v>450</v>
      </c>
    </row>
    <row r="276" spans="1:4" ht="36.75">
      <c r="A276" s="15" t="s">
        <v>371</v>
      </c>
      <c r="B276" s="16" t="s">
        <v>366</v>
      </c>
      <c r="C276" s="16" t="s">
        <v>372</v>
      </c>
      <c r="D276" s="17">
        <v>250</v>
      </c>
    </row>
    <row r="277" spans="1:4" ht="36.75">
      <c r="A277" s="15" t="s">
        <v>373</v>
      </c>
      <c r="B277" s="16" t="s">
        <v>366</v>
      </c>
      <c r="C277" s="16" t="s">
        <v>374</v>
      </c>
      <c r="D277" s="17">
        <v>750</v>
      </c>
    </row>
    <row r="278" spans="1:4" ht="36.75">
      <c r="A278" s="15" t="s">
        <v>375</v>
      </c>
      <c r="B278" s="16" t="s">
        <v>366</v>
      </c>
      <c r="C278" s="16" t="s">
        <v>376</v>
      </c>
      <c r="D278" s="17">
        <v>500</v>
      </c>
    </row>
    <row r="279" spans="1:4" ht="36.75">
      <c r="A279" s="15" t="s">
        <v>377</v>
      </c>
      <c r="B279" s="16" t="s">
        <v>366</v>
      </c>
      <c r="C279" s="16" t="s">
        <v>378</v>
      </c>
      <c r="D279" s="17">
        <v>450</v>
      </c>
    </row>
    <row r="280" spans="1:4" ht="36.75">
      <c r="A280" s="15" t="s">
        <v>379</v>
      </c>
      <c r="B280" s="16" t="s">
        <v>366</v>
      </c>
      <c r="C280" s="16" t="s">
        <v>380</v>
      </c>
      <c r="D280" s="17">
        <v>450</v>
      </c>
    </row>
    <row r="281" spans="1:4" ht="36.75">
      <c r="A281" s="15" t="s">
        <v>381</v>
      </c>
      <c r="B281" s="16" t="s">
        <v>366</v>
      </c>
      <c r="C281" s="16" t="s">
        <v>382</v>
      </c>
      <c r="D281" s="17">
        <v>350</v>
      </c>
    </row>
    <row r="282" spans="1:4" ht="36.75">
      <c r="A282" s="15" t="s">
        <v>383</v>
      </c>
      <c r="B282" s="16" t="s">
        <v>366</v>
      </c>
      <c r="C282" s="16" t="s">
        <v>384</v>
      </c>
      <c r="D282" s="17">
        <v>350</v>
      </c>
    </row>
    <row r="283" spans="1:4" ht="36.75">
      <c r="A283" s="15" t="s">
        <v>385</v>
      </c>
      <c r="B283" s="16" t="s">
        <v>366</v>
      </c>
      <c r="C283" s="16" t="s">
        <v>386</v>
      </c>
      <c r="D283" s="17">
        <v>250</v>
      </c>
    </row>
    <row r="284" spans="1:4" ht="36.75">
      <c r="A284" s="15" t="s">
        <v>387</v>
      </c>
      <c r="B284" s="16" t="s">
        <v>366</v>
      </c>
      <c r="C284" s="16" t="s">
        <v>388</v>
      </c>
      <c r="D284" s="17">
        <v>400</v>
      </c>
    </row>
    <row r="285" spans="1:4" ht="36.75">
      <c r="A285" s="15" t="s">
        <v>389</v>
      </c>
      <c r="B285" s="16" t="s">
        <v>366</v>
      </c>
      <c r="C285" s="16" t="s">
        <v>390</v>
      </c>
      <c r="D285" s="17">
        <v>750</v>
      </c>
    </row>
    <row r="286" spans="1:4" ht="36.75">
      <c r="A286" s="15" t="s">
        <v>391</v>
      </c>
      <c r="B286" s="16" t="s">
        <v>366</v>
      </c>
      <c r="C286" s="16" t="s">
        <v>392</v>
      </c>
      <c r="D286" s="17">
        <v>450</v>
      </c>
    </row>
    <row r="287" spans="1:4" ht="36.75">
      <c r="A287" s="15" t="s">
        <v>393</v>
      </c>
      <c r="B287" s="16" t="s">
        <v>366</v>
      </c>
      <c r="C287" s="16" t="s">
        <v>394</v>
      </c>
      <c r="D287" s="17">
        <v>400</v>
      </c>
    </row>
    <row r="288" spans="1:4" ht="36.75">
      <c r="A288" s="15" t="s">
        <v>395</v>
      </c>
      <c r="B288" s="16" t="s">
        <v>366</v>
      </c>
      <c r="C288" s="16" t="s">
        <v>396</v>
      </c>
      <c r="D288" s="17">
        <v>450</v>
      </c>
    </row>
    <row r="289" spans="1:4" ht="36.75">
      <c r="A289" s="15" t="s">
        <v>397</v>
      </c>
      <c r="B289" s="16" t="s">
        <v>366</v>
      </c>
      <c r="C289" s="16" t="s">
        <v>398</v>
      </c>
      <c r="D289" s="17">
        <v>500</v>
      </c>
    </row>
    <row r="290" spans="1:4" ht="36.75">
      <c r="A290" s="15" t="s">
        <v>399</v>
      </c>
      <c r="B290" s="16" t="s">
        <v>366</v>
      </c>
      <c r="C290" s="16" t="s">
        <v>400</v>
      </c>
      <c r="D290" s="17">
        <v>375</v>
      </c>
    </row>
    <row r="291" spans="1:4" ht="36.75">
      <c r="A291" s="15" t="s">
        <v>401</v>
      </c>
      <c r="B291" s="16" t="s">
        <v>366</v>
      </c>
      <c r="C291" s="16" t="s">
        <v>402</v>
      </c>
      <c r="D291" s="17">
        <v>375</v>
      </c>
    </row>
    <row r="292" spans="1:4" ht="36.75">
      <c r="A292" s="15" t="s">
        <v>403</v>
      </c>
      <c r="B292" s="16" t="s">
        <v>366</v>
      </c>
      <c r="C292" s="16" t="s">
        <v>404</v>
      </c>
      <c r="D292" s="17">
        <v>375</v>
      </c>
    </row>
    <row r="293" spans="1:4" ht="36.75">
      <c r="A293" s="15" t="s">
        <v>405</v>
      </c>
      <c r="B293" s="16" t="s">
        <v>366</v>
      </c>
      <c r="C293" s="16" t="s">
        <v>406</v>
      </c>
      <c r="D293" s="17">
        <v>375</v>
      </c>
    </row>
    <row r="294" spans="1:4" ht="36.75">
      <c r="A294" s="15" t="s">
        <v>407</v>
      </c>
      <c r="B294" s="16" t="s">
        <v>366</v>
      </c>
      <c r="C294" s="16" t="s">
        <v>408</v>
      </c>
      <c r="D294" s="17">
        <v>450</v>
      </c>
    </row>
    <row r="295" spans="1:4" ht="36.75">
      <c r="A295" s="15" t="s">
        <v>409</v>
      </c>
      <c r="B295" s="16" t="s">
        <v>366</v>
      </c>
      <c r="C295" s="16" t="s">
        <v>410</v>
      </c>
      <c r="D295" s="17">
        <v>550</v>
      </c>
    </row>
    <row r="296" spans="1:4" ht="36.75">
      <c r="A296" s="15" t="s">
        <v>411</v>
      </c>
      <c r="B296" s="16" t="s">
        <v>366</v>
      </c>
      <c r="C296" s="16" t="s">
        <v>412</v>
      </c>
      <c r="D296" s="17">
        <v>205</v>
      </c>
    </row>
    <row r="297" spans="1:4" ht="36.75">
      <c r="A297" s="15" t="s">
        <v>413</v>
      </c>
      <c r="B297" s="16" t="s">
        <v>366</v>
      </c>
      <c r="C297" s="16" t="s">
        <v>414</v>
      </c>
      <c r="D297" s="17">
        <v>225</v>
      </c>
    </row>
    <row r="298" spans="1:4" ht="36.75">
      <c r="A298" s="15" t="s">
        <v>415</v>
      </c>
      <c r="B298" s="16" t="s">
        <v>366</v>
      </c>
      <c r="C298" s="16" t="s">
        <v>416</v>
      </c>
      <c r="D298" s="17">
        <v>375</v>
      </c>
    </row>
    <row r="299" spans="1:4" ht="36.75">
      <c r="A299" s="15" t="s">
        <v>417</v>
      </c>
      <c r="B299" s="16" t="s">
        <v>366</v>
      </c>
      <c r="C299" s="16" t="s">
        <v>418</v>
      </c>
      <c r="D299" s="17">
        <v>250</v>
      </c>
    </row>
    <row r="300" spans="1:4" ht="36.75">
      <c r="A300" s="15" t="s">
        <v>419</v>
      </c>
      <c r="B300" s="16" t="s">
        <v>366</v>
      </c>
      <c r="C300" s="16" t="s">
        <v>420</v>
      </c>
      <c r="D300" s="17">
        <v>250</v>
      </c>
    </row>
    <row r="301" spans="1:4" ht="36.75">
      <c r="A301" s="15" t="s">
        <v>421</v>
      </c>
      <c r="B301" s="16" t="s">
        <v>366</v>
      </c>
      <c r="C301" s="16" t="s">
        <v>422</v>
      </c>
      <c r="D301" s="17">
        <v>300</v>
      </c>
    </row>
    <row r="302" spans="1:4" ht="36.75">
      <c r="A302" s="15" t="s">
        <v>423</v>
      </c>
      <c r="B302" s="16" t="s">
        <v>366</v>
      </c>
      <c r="C302" s="16" t="s">
        <v>424</v>
      </c>
      <c r="D302" s="17">
        <v>800</v>
      </c>
    </row>
    <row r="303" spans="1:4" ht="36.75">
      <c r="A303" s="15" t="s">
        <v>425</v>
      </c>
      <c r="B303" s="16" t="s">
        <v>366</v>
      </c>
      <c r="C303" s="16" t="s">
        <v>426</v>
      </c>
      <c r="D303" s="17">
        <v>330</v>
      </c>
    </row>
    <row r="304" spans="1:4">
      <c r="A304" s="132" t="s">
        <v>427</v>
      </c>
      <c r="B304" s="133"/>
      <c r="C304" s="133"/>
      <c r="D304" s="134"/>
    </row>
    <row r="305" spans="1:4" ht="72.75">
      <c r="A305" s="79" t="s">
        <v>428</v>
      </c>
      <c r="B305" s="20" t="s">
        <v>427</v>
      </c>
      <c r="C305" s="16" t="s">
        <v>429</v>
      </c>
      <c r="D305" s="17">
        <v>350</v>
      </c>
    </row>
    <row r="306" spans="1:4" ht="72" customHeight="1">
      <c r="A306" s="79" t="s">
        <v>430</v>
      </c>
      <c r="B306" s="20" t="s">
        <v>427</v>
      </c>
      <c r="C306" s="16" t="s">
        <v>431</v>
      </c>
      <c r="D306" s="17">
        <v>1000</v>
      </c>
    </row>
    <row r="307" spans="1:4" ht="70.5" customHeight="1">
      <c r="A307" s="79" t="s">
        <v>432</v>
      </c>
      <c r="B307" s="20" t="s">
        <v>427</v>
      </c>
      <c r="C307" s="16" t="s">
        <v>433</v>
      </c>
      <c r="D307" s="17">
        <v>500</v>
      </c>
    </row>
    <row r="308" spans="1:4" ht="36.75">
      <c r="A308" s="79" t="s">
        <v>434</v>
      </c>
      <c r="B308" s="20" t="s">
        <v>427</v>
      </c>
      <c r="C308" s="16" t="s">
        <v>435</v>
      </c>
      <c r="D308" s="17">
        <v>250</v>
      </c>
    </row>
    <row r="309" spans="1:4" ht="36.75">
      <c r="A309" s="79" t="s">
        <v>436</v>
      </c>
      <c r="B309" s="20" t="s">
        <v>427</v>
      </c>
      <c r="C309" s="16" t="s">
        <v>437</v>
      </c>
      <c r="D309" s="17">
        <v>500</v>
      </c>
    </row>
    <row r="310" spans="1:4">
      <c r="A310" s="132" t="s">
        <v>438</v>
      </c>
      <c r="B310" s="133"/>
      <c r="C310" s="133"/>
      <c r="D310" s="134"/>
    </row>
    <row r="311" spans="1:4" ht="54.75">
      <c r="A311" s="15" t="s">
        <v>439</v>
      </c>
      <c r="B311" s="16" t="s">
        <v>440</v>
      </c>
      <c r="C311" s="16" t="s">
        <v>441</v>
      </c>
      <c r="D311" s="17">
        <v>2200</v>
      </c>
    </row>
    <row r="312" spans="1:4" ht="54.75">
      <c r="A312" s="15" t="s">
        <v>442</v>
      </c>
      <c r="B312" s="16" t="s">
        <v>443</v>
      </c>
      <c r="C312" s="16" t="s">
        <v>444</v>
      </c>
      <c r="D312" s="17">
        <v>1000</v>
      </c>
    </row>
    <row r="313" spans="1:4" ht="54.75">
      <c r="A313" s="15" t="s">
        <v>445</v>
      </c>
      <c r="B313" s="16" t="s">
        <v>440</v>
      </c>
      <c r="C313" s="16" t="s">
        <v>446</v>
      </c>
      <c r="D313" s="17">
        <v>2500</v>
      </c>
    </row>
    <row r="314" spans="1:4" ht="54.75">
      <c r="A314" s="15" t="s">
        <v>447</v>
      </c>
      <c r="B314" s="16" t="s">
        <v>440</v>
      </c>
      <c r="C314" s="16" t="s">
        <v>448</v>
      </c>
      <c r="D314" s="17">
        <v>2800</v>
      </c>
    </row>
    <row r="315" spans="1:4" ht="54.75">
      <c r="A315" s="15" t="s">
        <v>449</v>
      </c>
      <c r="B315" s="16" t="s">
        <v>440</v>
      </c>
      <c r="C315" s="16" t="s">
        <v>450</v>
      </c>
      <c r="D315" s="17">
        <v>1900</v>
      </c>
    </row>
    <row r="316" spans="1:4" ht="54.75">
      <c r="A316" s="15" t="s">
        <v>451</v>
      </c>
      <c r="B316" s="16" t="s">
        <v>440</v>
      </c>
      <c r="C316" s="16" t="s">
        <v>452</v>
      </c>
      <c r="D316" s="17">
        <v>1500</v>
      </c>
    </row>
    <row r="317" spans="1:4" ht="54.75">
      <c r="A317" s="15" t="s">
        <v>453</v>
      </c>
      <c r="B317" s="16" t="s">
        <v>440</v>
      </c>
      <c r="C317" s="16" t="s">
        <v>454</v>
      </c>
      <c r="D317" s="17">
        <v>1200</v>
      </c>
    </row>
    <row r="318" spans="1:4" ht="72.75">
      <c r="A318" s="15" t="s">
        <v>455</v>
      </c>
      <c r="B318" s="16" t="s">
        <v>440</v>
      </c>
      <c r="C318" s="16" t="s">
        <v>456</v>
      </c>
      <c r="D318" s="17">
        <v>2500</v>
      </c>
    </row>
    <row r="319" spans="1:4" ht="54.75">
      <c r="A319" s="15" t="s">
        <v>457</v>
      </c>
      <c r="B319" s="16" t="s">
        <v>440</v>
      </c>
      <c r="C319" s="16" t="s">
        <v>458</v>
      </c>
      <c r="D319" s="17">
        <v>1000</v>
      </c>
    </row>
    <row r="320" spans="1:4" ht="72.75">
      <c r="A320" s="15" t="s">
        <v>459</v>
      </c>
      <c r="B320" s="16" t="s">
        <v>460</v>
      </c>
      <c r="C320" s="16" t="s">
        <v>461</v>
      </c>
      <c r="D320" s="17">
        <v>3500</v>
      </c>
    </row>
    <row r="321" spans="1:5" ht="72.75">
      <c r="A321" s="15" t="s">
        <v>462</v>
      </c>
      <c r="B321" s="16" t="s">
        <v>460</v>
      </c>
      <c r="C321" s="104" t="s">
        <v>463</v>
      </c>
      <c r="D321" s="105">
        <v>3200</v>
      </c>
    </row>
    <row r="322" spans="1:5" ht="54.75">
      <c r="A322" s="15" t="s">
        <v>464</v>
      </c>
      <c r="B322" s="16" t="s">
        <v>460</v>
      </c>
      <c r="C322" s="16" t="s">
        <v>465</v>
      </c>
      <c r="D322" s="17">
        <v>1800</v>
      </c>
    </row>
    <row r="323" spans="1:5" ht="54.75">
      <c r="A323" s="15" t="s">
        <v>466</v>
      </c>
      <c r="B323" s="16" t="s">
        <v>460</v>
      </c>
      <c r="C323" s="16" t="s">
        <v>467</v>
      </c>
      <c r="D323" s="17">
        <v>1800</v>
      </c>
    </row>
    <row r="324" spans="1:5" ht="54.75">
      <c r="A324" s="15" t="s">
        <v>468</v>
      </c>
      <c r="B324" s="16" t="s">
        <v>460</v>
      </c>
      <c r="C324" s="16" t="s">
        <v>469</v>
      </c>
      <c r="D324" s="17">
        <v>1200</v>
      </c>
    </row>
    <row r="325" spans="1:5" ht="54.75">
      <c r="A325" s="15" t="s">
        <v>470</v>
      </c>
      <c r="B325" s="16" t="s">
        <v>460</v>
      </c>
      <c r="C325" s="16" t="s">
        <v>471</v>
      </c>
      <c r="D325" s="17">
        <v>1200</v>
      </c>
    </row>
    <row r="326" spans="1:5" ht="54.75">
      <c r="A326" s="15" t="s">
        <v>472</v>
      </c>
      <c r="B326" s="16" t="s">
        <v>460</v>
      </c>
      <c r="C326" s="16" t="s">
        <v>473</v>
      </c>
      <c r="D326" s="17">
        <v>1000</v>
      </c>
    </row>
    <row r="327" spans="1:5" s="19" customFormat="1" ht="54.75">
      <c r="A327" s="15" t="s">
        <v>474</v>
      </c>
      <c r="B327" s="16" t="s">
        <v>475</v>
      </c>
      <c r="C327" s="16" t="s">
        <v>476</v>
      </c>
      <c r="D327" s="17">
        <v>1500</v>
      </c>
    </row>
    <row r="328" spans="1:5" s="19" customFormat="1" ht="54.75">
      <c r="A328" s="15" t="s">
        <v>477</v>
      </c>
      <c r="B328" s="16" t="s">
        <v>475</v>
      </c>
      <c r="C328" s="16" t="s">
        <v>1011</v>
      </c>
      <c r="D328" s="17">
        <v>2600</v>
      </c>
    </row>
    <row r="329" spans="1:5" s="19" customFormat="1" ht="54.75">
      <c r="A329" s="15" t="s">
        <v>478</v>
      </c>
      <c r="B329" s="16" t="s">
        <v>475</v>
      </c>
      <c r="C329" s="16" t="s">
        <v>479</v>
      </c>
      <c r="D329" s="17">
        <v>1300</v>
      </c>
    </row>
    <row r="330" spans="1:5" s="19" customFormat="1" ht="54.75">
      <c r="A330" s="15" t="s">
        <v>480</v>
      </c>
      <c r="B330" s="16" t="s">
        <v>475</v>
      </c>
      <c r="C330" s="16" t="s">
        <v>481</v>
      </c>
      <c r="D330" s="17">
        <v>1500</v>
      </c>
    </row>
    <row r="331" spans="1:5" s="19" customFormat="1" ht="54.75">
      <c r="A331" s="15" t="s">
        <v>482</v>
      </c>
      <c r="B331" s="16" t="s">
        <v>475</v>
      </c>
      <c r="C331" s="104" t="s">
        <v>483</v>
      </c>
      <c r="D331" s="105">
        <v>1900</v>
      </c>
    </row>
    <row r="332" spans="1:5" s="19" customFormat="1" ht="54.75">
      <c r="A332" s="15" t="s">
        <v>484</v>
      </c>
      <c r="B332" s="20" t="s">
        <v>475</v>
      </c>
      <c r="C332" s="16" t="s">
        <v>485</v>
      </c>
      <c r="D332" s="17">
        <v>2500</v>
      </c>
    </row>
    <row r="333" spans="1:5" s="19" customFormat="1" ht="54.75">
      <c r="A333" s="15" t="s">
        <v>486</v>
      </c>
      <c r="B333" s="16" t="s">
        <v>475</v>
      </c>
      <c r="C333" s="16" t="s">
        <v>487</v>
      </c>
      <c r="D333" s="17">
        <v>2800</v>
      </c>
    </row>
    <row r="334" spans="1:5" s="19" customFormat="1" ht="54.75">
      <c r="A334" s="15" t="s">
        <v>488</v>
      </c>
      <c r="B334" s="16" t="s">
        <v>475</v>
      </c>
      <c r="C334" s="16" t="s">
        <v>489</v>
      </c>
      <c r="D334" s="17">
        <v>1100</v>
      </c>
      <c r="E334" s="21"/>
    </row>
    <row r="335" spans="1:5" s="19" customFormat="1" ht="54.75">
      <c r="A335" s="15" t="s">
        <v>490</v>
      </c>
      <c r="B335" s="16" t="s">
        <v>475</v>
      </c>
      <c r="C335" s="16" t="s">
        <v>491</v>
      </c>
      <c r="D335" s="17">
        <v>1600</v>
      </c>
      <c r="E335" s="21"/>
    </row>
    <row r="336" spans="1:5" s="19" customFormat="1" ht="54.75">
      <c r="A336" s="15" t="s">
        <v>492</v>
      </c>
      <c r="B336" s="16" t="s">
        <v>475</v>
      </c>
      <c r="C336" s="16" t="s">
        <v>493</v>
      </c>
      <c r="D336" s="17">
        <v>1900</v>
      </c>
      <c r="E336" s="21"/>
    </row>
    <row r="337" spans="1:4" s="19" customFormat="1" ht="54.75">
      <c r="A337" s="15" t="s">
        <v>494</v>
      </c>
      <c r="B337" s="16" t="s">
        <v>475</v>
      </c>
      <c r="C337" s="16" t="s">
        <v>495</v>
      </c>
      <c r="D337" s="17">
        <v>2500</v>
      </c>
    </row>
    <row r="338" spans="1:4" s="19" customFormat="1" ht="54.75">
      <c r="A338" s="15" t="s">
        <v>496</v>
      </c>
      <c r="B338" s="16" t="s">
        <v>475</v>
      </c>
      <c r="C338" s="16" t="s">
        <v>497</v>
      </c>
      <c r="D338" s="17">
        <v>1500</v>
      </c>
    </row>
    <row r="339" spans="1:4" s="19" customFormat="1" ht="54.75">
      <c r="A339" s="15" t="s">
        <v>498</v>
      </c>
      <c r="B339" s="16" t="s">
        <v>475</v>
      </c>
      <c r="C339" s="16" t="s">
        <v>499</v>
      </c>
      <c r="D339" s="17">
        <v>1800</v>
      </c>
    </row>
    <row r="340" spans="1:4" s="19" customFormat="1" ht="54.75">
      <c r="A340" s="15" t="s">
        <v>500</v>
      </c>
      <c r="B340" s="16" t="s">
        <v>475</v>
      </c>
      <c r="C340" s="16" t="s">
        <v>501</v>
      </c>
      <c r="D340" s="17">
        <v>1700</v>
      </c>
    </row>
    <row r="341" spans="1:4" s="19" customFormat="1" ht="72.75">
      <c r="A341" s="15" t="s">
        <v>502</v>
      </c>
      <c r="B341" s="16" t="s">
        <v>475</v>
      </c>
      <c r="C341" s="16" t="s">
        <v>503</v>
      </c>
      <c r="D341" s="17">
        <v>2500</v>
      </c>
    </row>
    <row r="342" spans="1:4" s="19" customFormat="1" ht="54.75">
      <c r="A342" s="15" t="s">
        <v>504</v>
      </c>
      <c r="B342" s="16" t="s">
        <v>475</v>
      </c>
      <c r="C342" s="16" t="s">
        <v>505</v>
      </c>
      <c r="D342" s="17">
        <v>1900</v>
      </c>
    </row>
    <row r="343" spans="1:4" s="19" customFormat="1" ht="54.75">
      <c r="A343" s="15" t="s">
        <v>506</v>
      </c>
      <c r="B343" s="16" t="s">
        <v>475</v>
      </c>
      <c r="C343" s="16" t="s">
        <v>507</v>
      </c>
      <c r="D343" s="17">
        <v>2900</v>
      </c>
    </row>
    <row r="344" spans="1:4" ht="54.75">
      <c r="A344" s="15" t="s">
        <v>508</v>
      </c>
      <c r="B344" s="16" t="s">
        <v>509</v>
      </c>
      <c r="C344" s="104" t="s">
        <v>510</v>
      </c>
      <c r="D344" s="17">
        <v>2700</v>
      </c>
    </row>
    <row r="345" spans="1:4" ht="54.75">
      <c r="A345" s="15" t="s">
        <v>511</v>
      </c>
      <c r="B345" s="16" t="s">
        <v>509</v>
      </c>
      <c r="C345" s="104" t="s">
        <v>512</v>
      </c>
      <c r="D345" s="17">
        <v>2500</v>
      </c>
    </row>
    <row r="346" spans="1:4" ht="54.75">
      <c r="A346" s="15" t="s">
        <v>513</v>
      </c>
      <c r="B346" s="16" t="s">
        <v>509</v>
      </c>
      <c r="C346" s="104" t="s">
        <v>984</v>
      </c>
      <c r="D346" s="17">
        <v>5400</v>
      </c>
    </row>
    <row r="347" spans="1:4" ht="54.75">
      <c r="A347" s="15" t="s">
        <v>515</v>
      </c>
      <c r="B347" s="16" t="s">
        <v>509</v>
      </c>
      <c r="C347" s="104" t="s">
        <v>516</v>
      </c>
      <c r="D347" s="17">
        <v>2700</v>
      </c>
    </row>
    <row r="348" spans="1:4" ht="54.75">
      <c r="A348" s="15" t="s">
        <v>517</v>
      </c>
      <c r="B348" s="16" t="s">
        <v>509</v>
      </c>
      <c r="C348" s="104" t="s">
        <v>518</v>
      </c>
      <c r="D348" s="17">
        <v>2700</v>
      </c>
    </row>
    <row r="349" spans="1:4" ht="54.75">
      <c r="A349" s="15" t="s">
        <v>519</v>
      </c>
      <c r="B349" s="16" t="s">
        <v>509</v>
      </c>
      <c r="C349" s="104" t="s">
        <v>520</v>
      </c>
      <c r="D349" s="17">
        <v>1900</v>
      </c>
    </row>
    <row r="350" spans="1:4" ht="54.75">
      <c r="A350" s="15" t="s">
        <v>521</v>
      </c>
      <c r="B350" s="16" t="s">
        <v>509</v>
      </c>
      <c r="C350" s="104" t="s">
        <v>522</v>
      </c>
      <c r="D350" s="17">
        <v>3000</v>
      </c>
    </row>
    <row r="351" spans="1:4" ht="54.75">
      <c r="A351" s="15" t="s">
        <v>523</v>
      </c>
      <c r="B351" s="16" t="s">
        <v>509</v>
      </c>
      <c r="C351" s="16" t="s">
        <v>524</v>
      </c>
      <c r="D351" s="17">
        <v>2200</v>
      </c>
    </row>
    <row r="352" spans="1:4" ht="54.75">
      <c r="A352" s="15" t="s">
        <v>525</v>
      </c>
      <c r="B352" s="16" t="s">
        <v>509</v>
      </c>
      <c r="C352" s="16" t="s">
        <v>526</v>
      </c>
      <c r="D352" s="17">
        <v>3500</v>
      </c>
    </row>
    <row r="353" spans="1:4" ht="54.75">
      <c r="A353" s="15" t="s">
        <v>527</v>
      </c>
      <c r="B353" s="16" t="s">
        <v>509</v>
      </c>
      <c r="C353" s="16" t="s">
        <v>528</v>
      </c>
      <c r="D353" s="17">
        <v>2600</v>
      </c>
    </row>
    <row r="354" spans="1:4" ht="54.75">
      <c r="A354" s="15" t="s">
        <v>529</v>
      </c>
      <c r="B354" s="16" t="s">
        <v>509</v>
      </c>
      <c r="C354" s="104" t="s">
        <v>530</v>
      </c>
      <c r="D354" s="17">
        <v>2500</v>
      </c>
    </row>
    <row r="355" spans="1:4" ht="54.75">
      <c r="A355" s="15" t="s">
        <v>531</v>
      </c>
      <c r="B355" s="16" t="s">
        <v>509</v>
      </c>
      <c r="C355" s="104" t="s">
        <v>983</v>
      </c>
      <c r="D355" s="17">
        <v>4000</v>
      </c>
    </row>
    <row r="356" spans="1:4" ht="54.75">
      <c r="A356" s="15" t="s">
        <v>532</v>
      </c>
      <c r="B356" s="16" t="s">
        <v>509</v>
      </c>
      <c r="C356" s="104" t="s">
        <v>533</v>
      </c>
      <c r="D356" s="17">
        <v>3200</v>
      </c>
    </row>
    <row r="357" spans="1:4" ht="54.75">
      <c r="A357" s="15" t="s">
        <v>534</v>
      </c>
      <c r="B357" s="16" t="s">
        <v>509</v>
      </c>
      <c r="C357" s="16" t="s">
        <v>535</v>
      </c>
      <c r="D357" s="17">
        <v>2500</v>
      </c>
    </row>
    <row r="358" spans="1:4" ht="54.75">
      <c r="A358" s="15" t="s">
        <v>536</v>
      </c>
      <c r="B358" s="16" t="s">
        <v>537</v>
      </c>
      <c r="C358" s="16" t="s">
        <v>538</v>
      </c>
      <c r="D358" s="17">
        <v>1200</v>
      </c>
    </row>
    <row r="359" spans="1:4" ht="54.75">
      <c r="A359" s="15" t="s">
        <v>539</v>
      </c>
      <c r="B359" s="16" t="s">
        <v>537</v>
      </c>
      <c r="C359" s="16" t="s">
        <v>540</v>
      </c>
      <c r="D359" s="17">
        <v>1200</v>
      </c>
    </row>
    <row r="360" spans="1:4" ht="54.75">
      <c r="A360" s="15" t="s">
        <v>541</v>
      </c>
      <c r="B360" s="16" t="s">
        <v>542</v>
      </c>
      <c r="C360" s="16" t="s">
        <v>543</v>
      </c>
      <c r="D360" s="17">
        <v>1300</v>
      </c>
    </row>
    <row r="361" spans="1:4" ht="54.75">
      <c r="A361" s="15" t="s">
        <v>544</v>
      </c>
      <c r="B361" s="16" t="s">
        <v>542</v>
      </c>
      <c r="C361" s="16" t="s">
        <v>545</v>
      </c>
      <c r="D361" s="17">
        <v>1500</v>
      </c>
    </row>
    <row r="362" spans="1:4" ht="54.75">
      <c r="A362" s="15" t="s">
        <v>546</v>
      </c>
      <c r="B362" s="16" t="s">
        <v>542</v>
      </c>
      <c r="C362" s="16" t="s">
        <v>547</v>
      </c>
      <c r="D362" s="17">
        <v>1500</v>
      </c>
    </row>
    <row r="363" spans="1:4" ht="54.75">
      <c r="A363" s="15" t="s">
        <v>548</v>
      </c>
      <c r="B363" s="16" t="s">
        <v>542</v>
      </c>
      <c r="C363" s="16" t="s">
        <v>549</v>
      </c>
      <c r="D363" s="17">
        <v>1800</v>
      </c>
    </row>
    <row r="364" spans="1:4" ht="54.75">
      <c r="A364" s="15" t="s">
        <v>550</v>
      </c>
      <c r="B364" s="16" t="s">
        <v>551</v>
      </c>
      <c r="C364" s="16" t="s">
        <v>552</v>
      </c>
      <c r="D364" s="17">
        <v>1200</v>
      </c>
    </row>
    <row r="365" spans="1:4" ht="36.75">
      <c r="A365" s="15" t="s">
        <v>553</v>
      </c>
      <c r="B365" s="16" t="s">
        <v>554</v>
      </c>
      <c r="C365" s="16" t="s">
        <v>555</v>
      </c>
      <c r="D365" s="17">
        <v>1200</v>
      </c>
    </row>
    <row r="366" spans="1:4" ht="54.75">
      <c r="A366" s="15" t="s">
        <v>556</v>
      </c>
      <c r="B366" s="16" t="s">
        <v>557</v>
      </c>
      <c r="C366" s="16" t="s">
        <v>558</v>
      </c>
      <c r="D366" s="17">
        <v>1000</v>
      </c>
    </row>
    <row r="367" spans="1:4" ht="36.75">
      <c r="A367" s="15" t="s">
        <v>559</v>
      </c>
      <c r="B367" s="16" t="s">
        <v>443</v>
      </c>
      <c r="C367" s="16" t="s">
        <v>560</v>
      </c>
      <c r="D367" s="17">
        <v>2000</v>
      </c>
    </row>
    <row r="368" spans="1:4" ht="36.75">
      <c r="A368" s="15" t="s">
        <v>561</v>
      </c>
      <c r="B368" s="16" t="s">
        <v>443</v>
      </c>
      <c r="C368" s="16" t="s">
        <v>562</v>
      </c>
      <c r="D368" s="17">
        <v>3200</v>
      </c>
    </row>
    <row r="369" spans="1:5" ht="36.75">
      <c r="A369" s="15" t="s">
        <v>563</v>
      </c>
      <c r="B369" s="16" t="s">
        <v>443</v>
      </c>
      <c r="C369" s="16" t="s">
        <v>564</v>
      </c>
      <c r="D369" s="17">
        <v>2200</v>
      </c>
    </row>
    <row r="370" spans="1:5" ht="36.75">
      <c r="A370" s="15" t="s">
        <v>565</v>
      </c>
      <c r="B370" s="16" t="s">
        <v>443</v>
      </c>
      <c r="C370" s="16" t="s">
        <v>566</v>
      </c>
      <c r="D370" s="17">
        <v>3200</v>
      </c>
    </row>
    <row r="371" spans="1:5" ht="36.75">
      <c r="A371" s="15" t="s">
        <v>567</v>
      </c>
      <c r="B371" s="16" t="s">
        <v>443</v>
      </c>
      <c r="C371" s="16" t="s">
        <v>568</v>
      </c>
      <c r="D371" s="17">
        <v>2000</v>
      </c>
    </row>
    <row r="372" spans="1:5" ht="36.75">
      <c r="A372" s="15" t="s">
        <v>569</v>
      </c>
      <c r="B372" s="16" t="s">
        <v>443</v>
      </c>
      <c r="C372" s="16" t="s">
        <v>570</v>
      </c>
      <c r="D372" s="17">
        <v>3000</v>
      </c>
    </row>
    <row r="373" spans="1:5" ht="54.75">
      <c r="A373" s="15" t="s">
        <v>571</v>
      </c>
      <c r="B373" s="16" t="s">
        <v>443</v>
      </c>
      <c r="C373" s="16" t="s">
        <v>572</v>
      </c>
      <c r="D373" s="17">
        <v>2000</v>
      </c>
    </row>
    <row r="374" spans="1:5" ht="54.75">
      <c r="A374" s="15" t="s">
        <v>573</v>
      </c>
      <c r="B374" s="16" t="s">
        <v>443</v>
      </c>
      <c r="C374" s="16" t="s">
        <v>574</v>
      </c>
      <c r="D374" s="17">
        <v>1500</v>
      </c>
    </row>
    <row r="375" spans="1:5">
      <c r="A375" s="132" t="s">
        <v>575</v>
      </c>
      <c r="B375" s="133"/>
      <c r="C375" s="133"/>
      <c r="D375" s="134"/>
    </row>
    <row r="376" spans="1:5" ht="54.75">
      <c r="A376" s="15" t="s">
        <v>576</v>
      </c>
      <c r="B376" s="16" t="s">
        <v>577</v>
      </c>
      <c r="C376" s="16" t="s">
        <v>578</v>
      </c>
      <c r="D376" s="17">
        <v>900</v>
      </c>
    </row>
    <row r="377" spans="1:5" ht="54.75">
      <c r="A377" s="15" t="s">
        <v>579</v>
      </c>
      <c r="B377" s="16" t="s">
        <v>577</v>
      </c>
      <c r="C377" s="104" t="s">
        <v>580</v>
      </c>
      <c r="D377" s="105">
        <v>1500</v>
      </c>
      <c r="E377" s="13"/>
    </row>
    <row r="378" spans="1:5" ht="54.75">
      <c r="A378" s="15" t="s">
        <v>581</v>
      </c>
      <c r="B378" s="16" t="s">
        <v>577</v>
      </c>
      <c r="C378" s="104" t="s">
        <v>582</v>
      </c>
      <c r="D378" s="105">
        <v>4000</v>
      </c>
      <c r="E378" s="13"/>
    </row>
    <row r="379" spans="1:5" ht="54.75">
      <c r="A379" s="15" t="s">
        <v>583</v>
      </c>
      <c r="B379" s="16" t="s">
        <v>577</v>
      </c>
      <c r="C379" s="104" t="s">
        <v>584</v>
      </c>
      <c r="D379" s="105">
        <v>4000</v>
      </c>
      <c r="E379" s="13"/>
    </row>
    <row r="380" spans="1:5" ht="54.75">
      <c r="A380" s="15" t="s">
        <v>585</v>
      </c>
      <c r="B380" s="16" t="s">
        <v>577</v>
      </c>
      <c r="C380" s="104" t="s">
        <v>586</v>
      </c>
      <c r="D380" s="105">
        <v>6000</v>
      </c>
      <c r="E380" s="13"/>
    </row>
    <row r="381" spans="1:5" ht="54.75">
      <c r="A381" s="15" t="s">
        <v>587</v>
      </c>
      <c r="B381" s="16" t="s">
        <v>577</v>
      </c>
      <c r="C381" s="104" t="s">
        <v>588</v>
      </c>
      <c r="D381" s="105">
        <v>5000</v>
      </c>
      <c r="E381" s="13"/>
    </row>
    <row r="382" spans="1:5" ht="54.75">
      <c r="A382" s="15" t="s">
        <v>589</v>
      </c>
      <c r="B382" s="16" t="s">
        <v>590</v>
      </c>
      <c r="C382" s="104" t="s">
        <v>591</v>
      </c>
      <c r="D382" s="105">
        <v>500</v>
      </c>
      <c r="E382" s="13"/>
    </row>
    <row r="383" spans="1:5" ht="54.75">
      <c r="A383" s="15" t="s">
        <v>592</v>
      </c>
      <c r="B383" s="16" t="s">
        <v>590</v>
      </c>
      <c r="C383" s="16" t="s">
        <v>593</v>
      </c>
      <c r="D383" s="17">
        <v>1000</v>
      </c>
    </row>
    <row r="384" spans="1:5" ht="54.75">
      <c r="A384" s="15" t="s">
        <v>594</v>
      </c>
      <c r="B384" s="16" t="s">
        <v>590</v>
      </c>
      <c r="C384" s="16" t="s">
        <v>595</v>
      </c>
      <c r="D384" s="17">
        <v>1500</v>
      </c>
    </row>
    <row r="385" spans="1:4" ht="54.75">
      <c r="A385" s="15" t="s">
        <v>596</v>
      </c>
      <c r="B385" s="16" t="s">
        <v>590</v>
      </c>
      <c r="C385" s="16" t="s">
        <v>597</v>
      </c>
      <c r="D385" s="17">
        <v>1900</v>
      </c>
    </row>
    <row r="386" spans="1:4" ht="54.75">
      <c r="A386" s="15" t="s">
        <v>598</v>
      </c>
      <c r="B386" s="16" t="s">
        <v>590</v>
      </c>
      <c r="C386" s="16" t="s">
        <v>599</v>
      </c>
      <c r="D386" s="17">
        <v>6000</v>
      </c>
    </row>
    <row r="387" spans="1:4" ht="60.75" customHeight="1">
      <c r="A387" s="15" t="s">
        <v>600</v>
      </c>
      <c r="B387" s="16" t="s">
        <v>590</v>
      </c>
      <c r="C387" s="16" t="s">
        <v>601</v>
      </c>
      <c r="D387" s="17">
        <v>6000</v>
      </c>
    </row>
    <row r="388" spans="1:4" hidden="1">
      <c r="A388" s="132" t="s">
        <v>602</v>
      </c>
      <c r="B388" s="133"/>
      <c r="C388" s="133"/>
      <c r="D388" s="134"/>
    </row>
    <row r="389" spans="1:4" ht="409.5" customHeight="1">
      <c r="A389" s="15" t="s">
        <v>603</v>
      </c>
      <c r="B389" s="16" t="s">
        <v>604</v>
      </c>
      <c r="C389" s="104" t="s">
        <v>605</v>
      </c>
      <c r="D389" s="78" t="s">
        <v>612</v>
      </c>
    </row>
    <row r="390" spans="1:4" ht="409.6">
      <c r="A390" s="15" t="s">
        <v>606</v>
      </c>
      <c r="B390" s="16" t="s">
        <v>604</v>
      </c>
      <c r="C390" s="16" t="s">
        <v>607</v>
      </c>
      <c r="D390" s="78" t="s">
        <v>612</v>
      </c>
    </row>
    <row r="391" spans="1:4" ht="370.5" customHeight="1">
      <c r="A391" s="15" t="s">
        <v>608</v>
      </c>
      <c r="B391" s="16" t="s">
        <v>604</v>
      </c>
      <c r="C391" s="16" t="s">
        <v>609</v>
      </c>
      <c r="D391" s="78" t="s">
        <v>612</v>
      </c>
    </row>
    <row r="392" spans="1:4" ht="409.5" customHeight="1">
      <c r="A392" s="15" t="s">
        <v>610</v>
      </c>
      <c r="B392" s="16" t="s">
        <v>604</v>
      </c>
      <c r="C392" s="16" t="s">
        <v>611</v>
      </c>
      <c r="D392" s="22" t="s">
        <v>612</v>
      </c>
    </row>
    <row r="393" spans="1:4" ht="36.75">
      <c r="A393" s="15" t="s">
        <v>613</v>
      </c>
      <c r="B393" s="16" t="s">
        <v>604</v>
      </c>
      <c r="C393" s="16" t="s">
        <v>614</v>
      </c>
      <c r="D393" s="17">
        <v>3500</v>
      </c>
    </row>
    <row r="394" spans="1:4" ht="72.75">
      <c r="A394" s="15" t="s">
        <v>615</v>
      </c>
      <c r="B394" s="16" t="s">
        <v>616</v>
      </c>
      <c r="C394" s="26" t="s">
        <v>617</v>
      </c>
      <c r="D394" s="17">
        <v>2500</v>
      </c>
    </row>
    <row r="395" spans="1:4" ht="72.75">
      <c r="A395" s="15" t="s">
        <v>618</v>
      </c>
      <c r="B395" s="16" t="s">
        <v>616</v>
      </c>
      <c r="C395" s="16" t="s">
        <v>619</v>
      </c>
      <c r="D395" s="17">
        <v>5000</v>
      </c>
    </row>
    <row r="396" spans="1:4" ht="54.75">
      <c r="A396" s="15" t="s">
        <v>620</v>
      </c>
      <c r="B396" s="16" t="s">
        <v>616</v>
      </c>
      <c r="C396" s="16" t="s">
        <v>621</v>
      </c>
      <c r="D396" s="17">
        <v>5000</v>
      </c>
    </row>
    <row r="397" spans="1:4" ht="54.75">
      <c r="A397" s="15" t="s">
        <v>622</v>
      </c>
      <c r="B397" s="16" t="s">
        <v>616</v>
      </c>
      <c r="C397" s="16" t="s">
        <v>623</v>
      </c>
      <c r="D397" s="17">
        <v>10000</v>
      </c>
    </row>
    <row r="398" spans="1:4" ht="54.75">
      <c r="A398" s="15" t="s">
        <v>624</v>
      </c>
      <c r="B398" s="16" t="s">
        <v>616</v>
      </c>
      <c r="C398" s="16" t="s">
        <v>625</v>
      </c>
      <c r="D398" s="17">
        <v>5000</v>
      </c>
    </row>
    <row r="399" spans="1:4" ht="54.75">
      <c r="A399" s="15" t="s">
        <v>626</v>
      </c>
      <c r="B399" s="16" t="s">
        <v>616</v>
      </c>
      <c r="C399" s="16" t="s">
        <v>627</v>
      </c>
      <c r="D399" s="17">
        <v>10000</v>
      </c>
    </row>
    <row r="400" spans="1:4" ht="54.75">
      <c r="A400" s="15" t="s">
        <v>628</v>
      </c>
      <c r="B400" s="16" t="s">
        <v>616</v>
      </c>
      <c r="C400" s="16" t="s">
        <v>660</v>
      </c>
      <c r="D400" s="17">
        <v>10000</v>
      </c>
    </row>
    <row r="401" spans="1:4" ht="54.75">
      <c r="A401" s="15" t="s">
        <v>629</v>
      </c>
      <c r="B401" s="16" t="s">
        <v>616</v>
      </c>
      <c r="C401" s="16" t="s">
        <v>630</v>
      </c>
      <c r="D401" s="17">
        <v>20000</v>
      </c>
    </row>
    <row r="402" spans="1:4" ht="54.75">
      <c r="A402" s="15" t="s">
        <v>631</v>
      </c>
      <c r="B402" s="16" t="s">
        <v>616</v>
      </c>
      <c r="C402" s="16" t="s">
        <v>632</v>
      </c>
      <c r="D402" s="22" t="s">
        <v>612</v>
      </c>
    </row>
    <row r="403" spans="1:4" ht="54.75">
      <c r="A403" s="15" t="s">
        <v>633</v>
      </c>
      <c r="B403" s="16" t="s">
        <v>616</v>
      </c>
      <c r="C403" s="16" t="s">
        <v>634</v>
      </c>
      <c r="D403" s="17">
        <v>1000</v>
      </c>
    </row>
    <row r="404" spans="1:4" ht="54.75">
      <c r="A404" s="15" t="s">
        <v>635</v>
      </c>
      <c r="B404" s="16" t="s">
        <v>616</v>
      </c>
      <c r="C404" s="16" t="s">
        <v>636</v>
      </c>
      <c r="D404" s="17">
        <v>2000</v>
      </c>
    </row>
    <row r="405" spans="1:4" ht="90.75">
      <c r="A405" s="15" t="s">
        <v>637</v>
      </c>
      <c r="B405" s="16" t="s">
        <v>616</v>
      </c>
      <c r="C405" s="16" t="s">
        <v>638</v>
      </c>
      <c r="D405" s="17">
        <v>1500</v>
      </c>
    </row>
    <row r="406" spans="1:4" ht="108.75">
      <c r="A406" s="15" t="s">
        <v>639</v>
      </c>
      <c r="B406" s="16" t="s">
        <v>616</v>
      </c>
      <c r="C406" s="16" t="s">
        <v>640</v>
      </c>
      <c r="D406" s="17">
        <v>1500</v>
      </c>
    </row>
    <row r="407" spans="1:4" ht="72.75">
      <c r="A407" s="15" t="s">
        <v>641</v>
      </c>
      <c r="B407" s="16" t="s">
        <v>616</v>
      </c>
      <c r="C407" s="16" t="s">
        <v>642</v>
      </c>
      <c r="D407" s="17">
        <v>1500</v>
      </c>
    </row>
    <row r="408" spans="1:4" ht="54.75">
      <c r="A408" s="15" t="s">
        <v>812</v>
      </c>
      <c r="B408" s="16" t="s">
        <v>616</v>
      </c>
      <c r="C408" s="16" t="s">
        <v>813</v>
      </c>
      <c r="D408" s="17">
        <v>750</v>
      </c>
    </row>
    <row r="409" spans="1:4" ht="54.75">
      <c r="A409" s="15" t="s">
        <v>814</v>
      </c>
      <c r="B409" s="16" t="s">
        <v>616</v>
      </c>
      <c r="C409" s="16" t="s">
        <v>815</v>
      </c>
      <c r="D409" s="17">
        <v>1250</v>
      </c>
    </row>
    <row r="410" spans="1:4" ht="54.75">
      <c r="A410" s="15" t="s">
        <v>816</v>
      </c>
      <c r="B410" s="16" t="s">
        <v>616</v>
      </c>
      <c r="C410" s="16" t="s">
        <v>817</v>
      </c>
      <c r="D410" s="17">
        <v>2000</v>
      </c>
    </row>
    <row r="411" spans="1:4" ht="54.75">
      <c r="A411" s="15" t="s">
        <v>818</v>
      </c>
      <c r="B411" s="16" t="s">
        <v>616</v>
      </c>
      <c r="C411" s="16" t="s">
        <v>819</v>
      </c>
      <c r="D411" s="17">
        <v>3500</v>
      </c>
    </row>
    <row r="412" spans="1:4" ht="54.75">
      <c r="A412" s="15" t="s">
        <v>820</v>
      </c>
      <c r="B412" s="16" t="s">
        <v>616</v>
      </c>
      <c r="C412" s="16" t="s">
        <v>821</v>
      </c>
      <c r="D412" s="17">
        <v>5000</v>
      </c>
    </row>
    <row r="413" spans="1:4" ht="62.25" customHeight="1">
      <c r="A413" s="15" t="s">
        <v>854</v>
      </c>
      <c r="B413" s="16" t="s">
        <v>855</v>
      </c>
      <c r="C413" s="16" t="s">
        <v>856</v>
      </c>
      <c r="D413" s="78" t="s">
        <v>857</v>
      </c>
    </row>
    <row r="414" spans="1:4">
      <c r="A414" s="132" t="s">
        <v>643</v>
      </c>
      <c r="B414" s="133"/>
      <c r="C414" s="133"/>
      <c r="D414" s="134"/>
    </row>
    <row r="415" spans="1:4" ht="36.75">
      <c r="A415" s="15" t="s">
        <v>644</v>
      </c>
      <c r="B415" s="16" t="s">
        <v>643</v>
      </c>
      <c r="C415" s="16" t="s">
        <v>645</v>
      </c>
      <c r="D415" s="17">
        <v>500</v>
      </c>
    </row>
    <row r="416" spans="1:4" ht="36.75">
      <c r="A416" s="15" t="s">
        <v>646</v>
      </c>
      <c r="B416" s="16" t="s">
        <v>643</v>
      </c>
      <c r="C416" s="16" t="s">
        <v>647</v>
      </c>
      <c r="D416" s="17">
        <v>1500</v>
      </c>
    </row>
    <row r="417" spans="1:4">
      <c r="A417" s="15" t="s">
        <v>648</v>
      </c>
      <c r="B417" s="16" t="s">
        <v>643</v>
      </c>
      <c r="C417" s="16" t="s">
        <v>649</v>
      </c>
      <c r="D417" s="17">
        <v>5500</v>
      </c>
    </row>
    <row r="418" spans="1:4">
      <c r="A418" s="132" t="s">
        <v>858</v>
      </c>
      <c r="B418" s="133"/>
      <c r="C418" s="133"/>
      <c r="D418" s="134"/>
    </row>
    <row r="419" spans="1:4">
      <c r="A419" s="79" t="s">
        <v>859</v>
      </c>
      <c r="B419" s="16" t="s">
        <v>858</v>
      </c>
      <c r="C419" s="16" t="s">
        <v>860</v>
      </c>
      <c r="D419" s="17">
        <v>11000</v>
      </c>
    </row>
    <row r="420" spans="1:4" ht="36.75">
      <c r="A420" s="79" t="s">
        <v>861</v>
      </c>
      <c r="B420" s="16" t="s">
        <v>858</v>
      </c>
      <c r="C420" s="16" t="s">
        <v>862</v>
      </c>
      <c r="D420" s="17">
        <v>16000</v>
      </c>
    </row>
    <row r="421" spans="1:4">
      <c r="A421" s="79" t="s">
        <v>863</v>
      </c>
      <c r="B421" s="16" t="s">
        <v>858</v>
      </c>
      <c r="C421" s="16" t="s">
        <v>864</v>
      </c>
      <c r="D421" s="17">
        <v>13000</v>
      </c>
    </row>
    <row r="422" spans="1:4" ht="36.75">
      <c r="A422" s="79" t="s">
        <v>865</v>
      </c>
      <c r="B422" s="16" t="s">
        <v>858</v>
      </c>
      <c r="C422" s="16" t="s">
        <v>866</v>
      </c>
      <c r="D422" s="17">
        <v>21000</v>
      </c>
    </row>
    <row r="423" spans="1:4">
      <c r="A423" s="79" t="s">
        <v>867</v>
      </c>
      <c r="B423" s="16" t="s">
        <v>858</v>
      </c>
      <c r="C423" s="16" t="s">
        <v>704</v>
      </c>
      <c r="D423" s="17">
        <v>12000</v>
      </c>
    </row>
    <row r="424" spans="1:4" ht="36.75">
      <c r="A424" s="79" t="s">
        <v>868</v>
      </c>
      <c r="B424" s="16" t="s">
        <v>858</v>
      </c>
      <c r="C424" s="16" t="s">
        <v>869</v>
      </c>
      <c r="D424" s="17">
        <v>41000</v>
      </c>
    </row>
    <row r="425" spans="1:4" ht="36.75">
      <c r="A425" s="79" t="s">
        <v>870</v>
      </c>
      <c r="B425" s="16" t="s">
        <v>858</v>
      </c>
      <c r="C425" s="16" t="s">
        <v>871</v>
      </c>
      <c r="D425" s="17">
        <v>44000</v>
      </c>
    </row>
    <row r="426" spans="1:4">
      <c r="A426" s="79" t="s">
        <v>872</v>
      </c>
      <c r="B426" s="16" t="s">
        <v>858</v>
      </c>
      <c r="C426" s="16" t="s">
        <v>740</v>
      </c>
      <c r="D426" s="17">
        <v>34000</v>
      </c>
    </row>
    <row r="427" spans="1:4">
      <c r="A427" s="79" t="s">
        <v>873</v>
      </c>
      <c r="B427" s="16" t="s">
        <v>858</v>
      </c>
      <c r="C427" s="16" t="s">
        <v>874</v>
      </c>
      <c r="D427" s="17">
        <v>8000</v>
      </c>
    </row>
    <row r="428" spans="1:4" ht="36.75">
      <c r="A428" s="79" t="s">
        <v>875</v>
      </c>
      <c r="B428" s="16" t="s">
        <v>858</v>
      </c>
      <c r="C428" s="16" t="s">
        <v>876</v>
      </c>
      <c r="D428" s="17">
        <v>20000</v>
      </c>
    </row>
    <row r="429" spans="1:4">
      <c r="A429" s="79" t="s">
        <v>877</v>
      </c>
      <c r="B429" s="16" t="s">
        <v>858</v>
      </c>
      <c r="C429" s="16" t="s">
        <v>764</v>
      </c>
      <c r="D429" s="17">
        <v>21000</v>
      </c>
    </row>
    <row r="430" spans="1:4">
      <c r="A430" s="79" t="s">
        <v>878</v>
      </c>
      <c r="B430" s="16" t="s">
        <v>858</v>
      </c>
      <c r="C430" s="16" t="s">
        <v>879</v>
      </c>
      <c r="D430" s="17">
        <v>11000</v>
      </c>
    </row>
    <row r="431" spans="1:4">
      <c r="A431" s="79" t="s">
        <v>880</v>
      </c>
      <c r="B431" s="16" t="s">
        <v>858</v>
      </c>
      <c r="C431" s="16" t="s">
        <v>881</v>
      </c>
      <c r="D431" s="17">
        <v>13000</v>
      </c>
    </row>
    <row r="432" spans="1:4" ht="36.75">
      <c r="A432" s="79" t="s">
        <v>882</v>
      </c>
      <c r="B432" s="16" t="s">
        <v>858</v>
      </c>
      <c r="C432" s="16" t="s">
        <v>883</v>
      </c>
      <c r="D432" s="17">
        <v>22000</v>
      </c>
    </row>
    <row r="433" spans="1:6">
      <c r="A433" s="79" t="s">
        <v>884</v>
      </c>
      <c r="B433" s="16" t="s">
        <v>858</v>
      </c>
      <c r="C433" s="16" t="s">
        <v>886</v>
      </c>
      <c r="D433" s="17">
        <v>8000</v>
      </c>
    </row>
    <row r="434" spans="1:6" ht="36.75">
      <c r="A434" s="79" t="s">
        <v>885</v>
      </c>
      <c r="B434" s="16" t="s">
        <v>858</v>
      </c>
      <c r="C434" s="16" t="s">
        <v>888</v>
      </c>
      <c r="D434" s="17">
        <v>13000</v>
      </c>
    </row>
    <row r="435" spans="1:6">
      <c r="A435" s="79" t="s">
        <v>887</v>
      </c>
      <c r="B435" s="16" t="s">
        <v>858</v>
      </c>
      <c r="C435" s="16" t="s">
        <v>1103</v>
      </c>
      <c r="D435" s="17">
        <v>14000</v>
      </c>
      <c r="F435" s="129"/>
    </row>
    <row r="436" spans="1:6">
      <c r="A436" s="79" t="s">
        <v>1104</v>
      </c>
      <c r="B436" s="16" t="s">
        <v>858</v>
      </c>
      <c r="C436" s="16" t="s">
        <v>1105</v>
      </c>
      <c r="D436" s="17">
        <v>18000</v>
      </c>
      <c r="F436" s="129"/>
    </row>
    <row r="437" spans="1:6">
      <c r="A437" s="79" t="s">
        <v>1106</v>
      </c>
      <c r="B437" s="16" t="s">
        <v>858</v>
      </c>
      <c r="C437" s="16" t="s">
        <v>1108</v>
      </c>
      <c r="D437" s="17">
        <v>8000</v>
      </c>
    </row>
    <row r="438" spans="1:6">
      <c r="A438" s="79" t="s">
        <v>1107</v>
      </c>
      <c r="B438" s="16" t="s">
        <v>858</v>
      </c>
      <c r="C438" s="16" t="s">
        <v>1109</v>
      </c>
      <c r="D438" s="17">
        <v>41000</v>
      </c>
      <c r="F438" s="129"/>
    </row>
    <row r="439" spans="1:6">
      <c r="A439" s="130"/>
      <c r="B439" s="26"/>
      <c r="C439" s="131"/>
      <c r="D439" s="81"/>
      <c r="F439" s="129"/>
    </row>
    <row r="440" spans="1:6">
      <c r="A440" s="128"/>
      <c r="B440" s="26"/>
      <c r="C440" s="26"/>
      <c r="D440" s="81"/>
      <c r="E440" s="129"/>
      <c r="F440" s="129"/>
    </row>
    <row r="441" spans="1:6">
      <c r="B441" s="23" t="s">
        <v>650</v>
      </c>
      <c r="C441" s="23" t="s">
        <v>651</v>
      </c>
    </row>
    <row r="442" spans="1:6" ht="36.75">
      <c r="B442" s="25" t="s">
        <v>652</v>
      </c>
      <c r="C442" s="26" t="s">
        <v>653</v>
      </c>
    </row>
    <row r="443" spans="1:6" ht="54.75">
      <c r="B443" s="25" t="s">
        <v>654</v>
      </c>
      <c r="C443" s="26" t="s">
        <v>655</v>
      </c>
    </row>
    <row r="444" spans="1:6" ht="54.75">
      <c r="B444" s="25" t="s">
        <v>656</v>
      </c>
      <c r="C444" s="26" t="s">
        <v>657</v>
      </c>
    </row>
    <row r="445" spans="1:6" ht="36.75">
      <c r="B445" s="25" t="s">
        <v>658</v>
      </c>
      <c r="C445" s="26" t="s">
        <v>659</v>
      </c>
    </row>
    <row r="447" spans="1:6">
      <c r="A447" s="5"/>
      <c r="D447" s="5"/>
    </row>
    <row r="448" spans="1:6">
      <c r="A448" s="5"/>
      <c r="D448" s="5"/>
    </row>
    <row r="449" spans="1:4">
      <c r="A449" s="5"/>
      <c r="D449" s="5"/>
    </row>
    <row r="450" spans="1:4">
      <c r="A450" s="5"/>
      <c r="D450" s="5"/>
    </row>
    <row r="451" spans="1:4">
      <c r="A451" s="5"/>
      <c r="D451" s="5"/>
    </row>
    <row r="452" spans="1:4">
      <c r="A452" s="5"/>
      <c r="D452" s="5"/>
    </row>
    <row r="453" spans="1:4">
      <c r="A453" s="5"/>
      <c r="D453" s="5"/>
    </row>
    <row r="454" spans="1:4">
      <c r="A454" s="5"/>
      <c r="D454" s="5"/>
    </row>
    <row r="455" spans="1:4">
      <c r="A455" s="5"/>
      <c r="D455" s="5"/>
    </row>
    <row r="456" spans="1:4">
      <c r="A456" s="5"/>
      <c r="D456" s="5"/>
    </row>
    <row r="457" spans="1:4">
      <c r="A457" s="5"/>
      <c r="D457" s="5"/>
    </row>
  </sheetData>
  <mergeCells count="19">
    <mergeCell ref="A9:D9"/>
    <mergeCell ref="A10:D10"/>
    <mergeCell ref="A13:D13"/>
    <mergeCell ref="A77:D77"/>
    <mergeCell ref="A90:D90"/>
    <mergeCell ref="A418:D418"/>
    <mergeCell ref="A375:D375"/>
    <mergeCell ref="A388:D388"/>
    <mergeCell ref="A414:D414"/>
    <mergeCell ref="B133:E133"/>
    <mergeCell ref="A304:D304"/>
    <mergeCell ref="A310:D310"/>
    <mergeCell ref="A273:D273"/>
    <mergeCell ref="A169:D169"/>
    <mergeCell ref="A187:D187"/>
    <mergeCell ref="A191:D191"/>
    <mergeCell ref="A216:D216"/>
    <mergeCell ref="A238:D238"/>
    <mergeCell ref="A175:D175"/>
  </mergeCells>
  <pageMargins left="0.52" right="0.39370078740157483" top="0.51181102362204722" bottom="0.3" header="0.19685039370078741" footer="0.19685039370078741"/>
  <pageSetup paperSize="9" scale="67" orientation="portrait" r:id="rId1"/>
  <headerFooter>
    <oddHeader>&amp;CПрейскурант на услуги, оказываемые населению в ООО "Мединтерком"</oddHeader>
    <oddFooter>&amp;R&amp;P</oddFooter>
  </headerFooter>
  <rowBreaks count="1" manualBreakCount="1">
    <brk id="38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C49"/>
  <sheetViews>
    <sheetView zoomScale="85" zoomScaleNormal="85" workbookViewId="0">
      <selection activeCell="F15" sqref="F15"/>
    </sheetView>
  </sheetViews>
  <sheetFormatPr defaultRowHeight="12.75"/>
  <cols>
    <col min="1" max="1" width="78.85546875" style="27" customWidth="1"/>
    <col min="2" max="3" width="23" style="27" customWidth="1"/>
    <col min="4" max="16384" width="9.140625" style="27"/>
  </cols>
  <sheetData>
    <row r="1" spans="1:3" ht="27.75">
      <c r="A1" s="141" t="s">
        <v>799</v>
      </c>
      <c r="B1" s="141"/>
      <c r="C1" s="141"/>
    </row>
    <row r="2" spans="1:3" ht="23.25">
      <c r="A2" s="142" t="s">
        <v>800</v>
      </c>
      <c r="B2" s="142"/>
      <c r="C2" s="142"/>
    </row>
    <row r="3" spans="1:3" ht="18">
      <c r="A3" s="28"/>
    </row>
    <row r="4" spans="1:3" ht="20.25">
      <c r="A4" s="29" t="s">
        <v>663</v>
      </c>
      <c r="B4" s="30"/>
    </row>
    <row r="5" spans="1:3" ht="20.25">
      <c r="A5" s="31" t="s">
        <v>801</v>
      </c>
      <c r="B5" s="30"/>
    </row>
    <row r="6" spans="1:3" ht="41.25" customHeight="1">
      <c r="A6" s="114" t="s">
        <v>802</v>
      </c>
      <c r="B6" s="32"/>
    </row>
    <row r="7" spans="1:3" ht="20.25" customHeight="1">
      <c r="A7" s="143" t="s">
        <v>803</v>
      </c>
      <c r="B7" s="143"/>
    </row>
    <row r="8" spans="1:3" ht="20.25">
      <c r="A8" s="31"/>
      <c r="B8" s="30"/>
    </row>
    <row r="9" spans="1:3" ht="20.25">
      <c r="A9" s="33" t="s">
        <v>667</v>
      </c>
      <c r="B9" s="30"/>
    </row>
    <row r="11" spans="1:3" ht="20.25">
      <c r="A11" s="34" t="s">
        <v>668</v>
      </c>
      <c r="B11" s="35" t="s">
        <v>669</v>
      </c>
      <c r="C11" s="35" t="s">
        <v>670</v>
      </c>
    </row>
    <row r="12" spans="1:3" ht="40.5">
      <c r="A12" s="36" t="s">
        <v>728</v>
      </c>
      <c r="B12" s="37">
        <v>3000</v>
      </c>
      <c r="C12" s="37">
        <v>3000</v>
      </c>
    </row>
    <row r="13" spans="1:3" ht="20.25">
      <c r="A13" s="144" t="s">
        <v>672</v>
      </c>
      <c r="B13" s="145"/>
      <c r="C13" s="146"/>
    </row>
    <row r="14" spans="1:3" ht="20.25">
      <c r="A14" s="36" t="s">
        <v>368</v>
      </c>
      <c r="B14" s="37">
        <v>190</v>
      </c>
      <c r="C14" s="37">
        <v>190</v>
      </c>
    </row>
    <row r="15" spans="1:3" ht="20.25">
      <c r="A15" s="36" t="s">
        <v>1059</v>
      </c>
      <c r="B15" s="37">
        <v>450</v>
      </c>
      <c r="C15" s="37">
        <v>450</v>
      </c>
    </row>
    <row r="16" spans="1:3" ht="20.25">
      <c r="A16" s="36" t="s">
        <v>805</v>
      </c>
      <c r="B16" s="37">
        <v>720</v>
      </c>
      <c r="C16" s="37">
        <v>720</v>
      </c>
    </row>
    <row r="17" spans="1:3" ht="20.25">
      <c r="A17" s="36" t="s">
        <v>674</v>
      </c>
      <c r="B17" s="37">
        <v>355</v>
      </c>
      <c r="C17" s="37">
        <v>355</v>
      </c>
    </row>
    <row r="18" spans="1:3" ht="20.25">
      <c r="A18" s="36" t="s">
        <v>1060</v>
      </c>
      <c r="B18" s="37">
        <v>1280</v>
      </c>
      <c r="C18" s="37">
        <v>1280</v>
      </c>
    </row>
    <row r="19" spans="1:3" ht="40.5">
      <c r="A19" s="36" t="s">
        <v>1061</v>
      </c>
      <c r="B19" s="37">
        <v>0</v>
      </c>
      <c r="C19" s="37">
        <v>2520</v>
      </c>
    </row>
    <row r="20" spans="1:3" ht="20.25">
      <c r="A20" s="144" t="s">
        <v>679</v>
      </c>
      <c r="B20" s="145"/>
      <c r="C20" s="146"/>
    </row>
    <row r="21" spans="1:3" ht="40.5">
      <c r="A21" s="36" t="s">
        <v>806</v>
      </c>
      <c r="B21" s="37">
        <v>2800</v>
      </c>
      <c r="C21" s="37">
        <v>2800</v>
      </c>
    </row>
    <row r="22" spans="1:3" ht="20.25">
      <c r="A22" s="36" t="s">
        <v>1045</v>
      </c>
      <c r="B22" s="37">
        <v>0</v>
      </c>
      <c r="C22" s="37">
        <v>1900</v>
      </c>
    </row>
    <row r="23" spans="1:3" ht="21.75" customHeight="1">
      <c r="A23" s="39" t="s">
        <v>681</v>
      </c>
      <c r="B23" s="40">
        <f>SUM(B12:B22)</f>
        <v>8795</v>
      </c>
      <c r="C23" s="40">
        <f>SUM(C12:C22)</f>
        <v>13215</v>
      </c>
    </row>
    <row r="24" spans="1:3" ht="25.5" customHeight="1">
      <c r="A24" s="41" t="s">
        <v>682</v>
      </c>
      <c r="B24" s="42"/>
      <c r="C24" s="42"/>
    </row>
    <row r="25" spans="1:3" ht="18.75">
      <c r="A25" s="43"/>
      <c r="B25" s="44"/>
      <c r="C25" s="44"/>
    </row>
    <row r="26" spans="1:3" ht="20.25">
      <c r="A26" s="29" t="s">
        <v>683</v>
      </c>
      <c r="B26" s="30"/>
      <c r="C26" s="30"/>
    </row>
    <row r="27" spans="1:3" ht="20.25">
      <c r="A27" s="139" t="s">
        <v>810</v>
      </c>
      <c r="B27" s="139"/>
      <c r="C27" s="139"/>
    </row>
    <row r="28" spans="1:3" ht="20.25">
      <c r="A28" s="139" t="s">
        <v>811</v>
      </c>
      <c r="B28" s="139"/>
      <c r="C28" s="139"/>
    </row>
    <row r="29" spans="1:3" ht="20.25">
      <c r="A29" s="45"/>
      <c r="B29" s="30"/>
      <c r="C29" s="30"/>
    </row>
    <row r="30" spans="1:3" ht="20.25">
      <c r="A30" s="29" t="s">
        <v>687</v>
      </c>
      <c r="B30" s="30"/>
      <c r="C30" s="30"/>
    </row>
    <row r="31" spans="1:3" ht="20.25">
      <c r="A31" s="139" t="s">
        <v>688</v>
      </c>
      <c r="B31" s="139"/>
      <c r="C31" s="139"/>
    </row>
    <row r="32" spans="1:3" ht="18">
      <c r="A32" s="28"/>
    </row>
    <row r="33" spans="1:3" ht="23.25">
      <c r="A33" s="140" t="s">
        <v>689</v>
      </c>
      <c r="B33" s="140"/>
      <c r="C33" s="140"/>
    </row>
    <row r="36" spans="1:3" ht="15.75">
      <c r="A36" s="119" t="s">
        <v>889</v>
      </c>
      <c r="B36" s="82"/>
      <c r="C36" s="82"/>
    </row>
    <row r="37" spans="1:3" ht="15.75">
      <c r="A37" s="137" t="s">
        <v>967</v>
      </c>
      <c r="B37" s="138"/>
      <c r="C37" s="138"/>
    </row>
    <row r="38" spans="1:3" ht="15.75">
      <c r="A38" s="92" t="s">
        <v>891</v>
      </c>
      <c r="B38" s="93" t="s">
        <v>893</v>
      </c>
      <c r="C38" s="93" t="s">
        <v>894</v>
      </c>
    </row>
    <row r="39" spans="1:3" ht="31.5">
      <c r="A39" s="94" t="s">
        <v>895</v>
      </c>
      <c r="B39" s="89" t="s">
        <v>897</v>
      </c>
      <c r="C39" s="103" t="s">
        <v>898</v>
      </c>
    </row>
    <row r="40" spans="1:3" ht="94.5">
      <c r="A40" s="94" t="s">
        <v>899</v>
      </c>
      <c r="B40" s="89" t="s">
        <v>897</v>
      </c>
      <c r="C40" s="94" t="s">
        <v>922</v>
      </c>
    </row>
    <row r="41" spans="1:3" ht="15.75">
      <c r="A41" s="94" t="s">
        <v>728</v>
      </c>
      <c r="B41" s="89" t="s">
        <v>915</v>
      </c>
      <c r="C41" s="199" t="s">
        <v>968</v>
      </c>
    </row>
    <row r="42" spans="1:3" ht="15.75">
      <c r="A42" s="94" t="s">
        <v>807</v>
      </c>
      <c r="B42" s="89" t="s">
        <v>902</v>
      </c>
      <c r="C42" s="200"/>
    </row>
    <row r="43" spans="1:3" ht="47.25">
      <c r="A43" s="94" t="s">
        <v>969</v>
      </c>
      <c r="B43" s="89" t="s">
        <v>946</v>
      </c>
      <c r="C43" s="94" t="s">
        <v>970</v>
      </c>
    </row>
    <row r="44" spans="1:3" ht="15.75">
      <c r="A44" s="94" t="s">
        <v>808</v>
      </c>
      <c r="B44" s="201" t="s">
        <v>915</v>
      </c>
      <c r="C44" s="203" t="s">
        <v>971</v>
      </c>
    </row>
    <row r="45" spans="1:3" ht="15.75">
      <c r="A45" s="94" t="s">
        <v>809</v>
      </c>
      <c r="B45" s="205"/>
      <c r="C45" s="206"/>
    </row>
    <row r="46" spans="1:3" ht="15.75">
      <c r="A46" s="94" t="s">
        <v>680</v>
      </c>
      <c r="B46" s="202"/>
      <c r="C46" s="204"/>
    </row>
    <row r="47" spans="1:3" ht="15.75">
      <c r="A47" s="137" t="s">
        <v>972</v>
      </c>
      <c r="B47" s="138"/>
      <c r="C47" s="138"/>
    </row>
    <row r="48" spans="1:3" ht="47.25">
      <c r="A48" s="94" t="s">
        <v>912</v>
      </c>
      <c r="B48" s="89" t="s">
        <v>902</v>
      </c>
      <c r="C48" s="94" t="s">
        <v>913</v>
      </c>
    </row>
    <row r="49" spans="1:3" ht="126">
      <c r="A49" s="94" t="s">
        <v>804</v>
      </c>
      <c r="B49" s="89" t="s">
        <v>915</v>
      </c>
      <c r="C49" s="94" t="s">
        <v>973</v>
      </c>
    </row>
  </sheetData>
  <mergeCells count="14">
    <mergeCell ref="A27:C27"/>
    <mergeCell ref="A28:C28"/>
    <mergeCell ref="A31:C31"/>
    <mergeCell ref="A33:C33"/>
    <mergeCell ref="A1:C1"/>
    <mergeCell ref="A2:C2"/>
    <mergeCell ref="A7:B7"/>
    <mergeCell ref="A13:C13"/>
    <mergeCell ref="A20:C20"/>
    <mergeCell ref="A47:C47"/>
    <mergeCell ref="A37:C37"/>
    <mergeCell ref="C41:C42"/>
    <mergeCell ref="B44:B46"/>
    <mergeCell ref="C44:C46"/>
  </mergeCells>
  <pageMargins left="0.51181102362204722" right="0.51181102362204722" top="0.55118110236220474" bottom="0.55118110236220474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33"/>
  <sheetViews>
    <sheetView topLeftCell="A7" workbookViewId="0">
      <selection activeCell="F20" sqref="F20"/>
    </sheetView>
  </sheetViews>
  <sheetFormatPr defaultRowHeight="15"/>
  <cols>
    <col min="1" max="1" width="47.5703125" customWidth="1"/>
    <col min="2" max="2" width="23.140625" customWidth="1"/>
    <col min="3" max="3" width="25.28515625" customWidth="1"/>
  </cols>
  <sheetData>
    <row r="1" spans="1:3" ht="27.75">
      <c r="A1" s="141" t="s">
        <v>1062</v>
      </c>
      <c r="B1" s="141"/>
      <c r="C1" s="141"/>
    </row>
    <row r="2" spans="1:3" ht="51.75" customHeight="1">
      <c r="A2" s="142" t="s">
        <v>800</v>
      </c>
      <c r="B2" s="142"/>
      <c r="C2" s="142"/>
    </row>
    <row r="3" spans="1:3" ht="15" customHeight="1">
      <c r="A3" s="28"/>
      <c r="B3" s="27"/>
      <c r="C3" s="27"/>
    </row>
    <row r="4" spans="1:3" ht="18.75" customHeight="1">
      <c r="A4" s="29" t="s">
        <v>663</v>
      </c>
      <c r="B4" s="30"/>
      <c r="C4" s="27"/>
    </row>
    <row r="5" spans="1:3" ht="20.25">
      <c r="A5" s="31" t="s">
        <v>706</v>
      </c>
      <c r="B5" s="30"/>
      <c r="C5" s="27"/>
    </row>
    <row r="6" spans="1:3" ht="60" customHeight="1">
      <c r="A6" s="114" t="s">
        <v>1063</v>
      </c>
      <c r="B6" s="114"/>
      <c r="C6" s="27"/>
    </row>
    <row r="7" spans="1:3" ht="39" customHeight="1">
      <c r="A7" s="143" t="s">
        <v>803</v>
      </c>
      <c r="B7" s="143"/>
      <c r="C7" s="27"/>
    </row>
    <row r="8" spans="1:3" ht="11.25" customHeight="1">
      <c r="A8" s="31"/>
      <c r="B8" s="30"/>
      <c r="C8" s="27"/>
    </row>
    <row r="9" spans="1:3" ht="23.25" customHeight="1">
      <c r="A9" s="33" t="s">
        <v>667</v>
      </c>
      <c r="B9" s="30"/>
      <c r="C9" s="27"/>
    </row>
    <row r="10" spans="1:3">
      <c r="A10" s="27"/>
      <c r="B10" s="27"/>
      <c r="C10" s="27"/>
    </row>
    <row r="11" spans="1:3" ht="18" customHeight="1">
      <c r="A11" s="115" t="s">
        <v>668</v>
      </c>
      <c r="B11" s="35" t="s">
        <v>669</v>
      </c>
      <c r="C11" s="35" t="s">
        <v>670</v>
      </c>
    </row>
    <row r="12" spans="1:3" ht="61.5" customHeight="1">
      <c r="A12" s="36" t="s">
        <v>1065</v>
      </c>
      <c r="B12" s="37">
        <v>7000</v>
      </c>
      <c r="C12" s="37">
        <v>7000</v>
      </c>
    </row>
    <row r="13" spans="1:3" ht="15.75">
      <c r="A13" s="144" t="s">
        <v>672</v>
      </c>
      <c r="B13" s="208"/>
      <c r="C13" s="209"/>
    </row>
    <row r="14" spans="1:3" ht="19.5" customHeight="1">
      <c r="A14" s="36" t="s">
        <v>368</v>
      </c>
      <c r="B14" s="37">
        <v>190</v>
      </c>
      <c r="C14" s="37">
        <v>190</v>
      </c>
    </row>
    <row r="15" spans="1:3" ht="18.75" customHeight="1">
      <c r="A15" s="36" t="s">
        <v>1066</v>
      </c>
      <c r="B15" s="37">
        <v>2470</v>
      </c>
      <c r="C15" s="37">
        <v>2470</v>
      </c>
    </row>
    <row r="16" spans="1:3" ht="18.75" customHeight="1">
      <c r="A16" s="36" t="s">
        <v>710</v>
      </c>
      <c r="B16" s="37">
        <v>500</v>
      </c>
      <c r="C16" s="37">
        <v>500</v>
      </c>
    </row>
    <row r="17" spans="1:3" ht="19.5" customHeight="1">
      <c r="A17" s="36" t="s">
        <v>1067</v>
      </c>
      <c r="B17" s="37">
        <v>575</v>
      </c>
      <c r="C17" s="37">
        <v>575</v>
      </c>
    </row>
    <row r="18" spans="1:3" ht="20.25" customHeight="1">
      <c r="A18" s="144" t="s">
        <v>679</v>
      </c>
      <c r="B18" s="208"/>
      <c r="C18" s="209"/>
    </row>
    <row r="19" spans="1:3" ht="60" customHeight="1">
      <c r="A19" s="36" t="s">
        <v>1068</v>
      </c>
      <c r="B19" s="37">
        <v>3500</v>
      </c>
      <c r="C19" s="37">
        <v>3500</v>
      </c>
    </row>
    <row r="20" spans="1:3" ht="18.75" customHeight="1">
      <c r="A20" s="36" t="s">
        <v>1070</v>
      </c>
      <c r="B20" s="37">
        <v>0</v>
      </c>
      <c r="C20" s="37">
        <v>1700</v>
      </c>
    </row>
    <row r="21" spans="1:3" ht="18.75" customHeight="1">
      <c r="A21" s="36" t="s">
        <v>1069</v>
      </c>
      <c r="B21" s="37">
        <v>0</v>
      </c>
      <c r="C21" s="37">
        <v>2900</v>
      </c>
    </row>
    <row r="22" spans="1:3" ht="39" customHeight="1">
      <c r="A22" s="39" t="s">
        <v>681</v>
      </c>
      <c r="B22" s="40">
        <f>SUM(B12:B21)</f>
        <v>14235</v>
      </c>
      <c r="C22" s="40">
        <f>SUM(C12:C21)</f>
        <v>18835</v>
      </c>
    </row>
    <row r="23" spans="1:3" ht="40.5" customHeight="1">
      <c r="A23" s="41" t="s">
        <v>682</v>
      </c>
      <c r="B23" s="42"/>
      <c r="C23" s="42"/>
    </row>
    <row r="24" spans="1:3" ht="18.75">
      <c r="A24" s="43"/>
      <c r="B24" s="44"/>
      <c r="C24" s="44"/>
    </row>
    <row r="25" spans="1:3" ht="38.25" customHeight="1">
      <c r="A25" s="29" t="s">
        <v>683</v>
      </c>
      <c r="B25" s="30"/>
      <c r="C25" s="30"/>
    </row>
    <row r="26" spans="1:3" ht="20.25">
      <c r="A26" s="139" t="s">
        <v>1064</v>
      </c>
      <c r="B26" s="139"/>
      <c r="C26" s="139"/>
    </row>
    <row r="27" spans="1:3" ht="40.5" customHeight="1">
      <c r="A27" s="139" t="s">
        <v>811</v>
      </c>
      <c r="B27" s="139"/>
      <c r="C27" s="139"/>
    </row>
    <row r="28" spans="1:3" ht="20.25">
      <c r="A28" s="45"/>
      <c r="B28" s="30"/>
      <c r="C28" s="30"/>
    </row>
    <row r="29" spans="1:3" ht="18.75" customHeight="1">
      <c r="A29" s="29" t="s">
        <v>687</v>
      </c>
      <c r="B29" s="30"/>
      <c r="C29" s="30"/>
    </row>
    <row r="30" spans="1:3" ht="39" customHeight="1">
      <c r="A30" s="139" t="s">
        <v>688</v>
      </c>
      <c r="B30" s="139"/>
      <c r="C30" s="139"/>
    </row>
    <row r="31" spans="1:3" ht="18">
      <c r="A31" s="28"/>
      <c r="B31" s="27"/>
      <c r="C31" s="27"/>
    </row>
    <row r="32" spans="1:3" ht="47.25" customHeight="1">
      <c r="A32" s="207" t="s">
        <v>689</v>
      </c>
      <c r="B32" s="207"/>
      <c r="C32" s="207"/>
    </row>
    <row r="33" spans="1:3" ht="47.25" customHeight="1">
      <c r="A33" s="27"/>
      <c r="B33" s="27"/>
      <c r="C33" s="27"/>
    </row>
  </sheetData>
  <mergeCells count="9">
    <mergeCell ref="A27:C27"/>
    <mergeCell ref="A30:C30"/>
    <mergeCell ref="A32:C32"/>
    <mergeCell ref="A1:C1"/>
    <mergeCell ref="A2:C2"/>
    <mergeCell ref="A7:B7"/>
    <mergeCell ref="A13:C13"/>
    <mergeCell ref="A18:C18"/>
    <mergeCell ref="A26:C2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F41"/>
  <sheetViews>
    <sheetView topLeftCell="A7" workbookViewId="0">
      <selection activeCell="L15" sqref="L15"/>
    </sheetView>
  </sheetViews>
  <sheetFormatPr defaultRowHeight="15"/>
  <cols>
    <col min="1" max="1" width="40.28515625" customWidth="1"/>
    <col min="2" max="2" width="42.5703125" customWidth="1"/>
    <col min="3" max="3" width="22.140625" customWidth="1"/>
    <col min="4" max="4" width="19.7109375" customWidth="1"/>
  </cols>
  <sheetData>
    <row r="1" spans="1:6" ht="27.75">
      <c r="A1" s="141" t="s">
        <v>704</v>
      </c>
      <c r="B1" s="141"/>
      <c r="C1" s="141"/>
    </row>
    <row r="2" spans="1:6" ht="23.25">
      <c r="A2" s="142" t="s">
        <v>705</v>
      </c>
      <c r="B2" s="142"/>
      <c r="C2" s="142"/>
    </row>
    <row r="3" spans="1:6" ht="18">
      <c r="A3" s="28"/>
      <c r="B3" s="27"/>
      <c r="C3" s="27"/>
    </row>
    <row r="4" spans="1:6" ht="20.25">
      <c r="A4" s="29" t="s">
        <v>663</v>
      </c>
      <c r="B4" s="30"/>
      <c r="C4" s="27"/>
    </row>
    <row r="5" spans="1:6" ht="21" customHeight="1">
      <c r="A5" s="46" t="s">
        <v>706</v>
      </c>
      <c r="B5" s="30"/>
      <c r="C5" s="27"/>
    </row>
    <row r="6" spans="1:6" ht="39" customHeight="1">
      <c r="A6" s="118" t="s">
        <v>666</v>
      </c>
      <c r="B6" s="31"/>
      <c r="C6" s="27"/>
    </row>
    <row r="7" spans="1:6" ht="20.25">
      <c r="A7" s="156" t="s">
        <v>707</v>
      </c>
      <c r="B7" s="156"/>
      <c r="C7" s="27"/>
    </row>
    <row r="8" spans="1:6" ht="19.5" customHeight="1">
      <c r="A8" s="31"/>
      <c r="B8" s="30"/>
      <c r="C8" s="27"/>
    </row>
    <row r="9" spans="1:6" ht="18.75" customHeight="1">
      <c r="A9" s="33" t="s">
        <v>667</v>
      </c>
      <c r="B9" s="30"/>
      <c r="C9" s="27"/>
    </row>
    <row r="10" spans="1:6">
      <c r="A10" s="27"/>
      <c r="B10" s="27"/>
      <c r="C10" s="27"/>
    </row>
    <row r="11" spans="1:6" ht="36.75">
      <c r="A11" s="144" t="s">
        <v>668</v>
      </c>
      <c r="B11" s="146"/>
      <c r="C11" s="35" t="s">
        <v>1072</v>
      </c>
      <c r="D11" s="35" t="s">
        <v>1071</v>
      </c>
      <c r="E11" s="123"/>
    </row>
    <row r="12" spans="1:6" ht="40.5" customHeight="1">
      <c r="A12" s="154" t="s">
        <v>1081</v>
      </c>
      <c r="B12" s="155"/>
      <c r="C12" s="120">
        <v>1500</v>
      </c>
      <c r="D12" s="120">
        <v>1500</v>
      </c>
      <c r="E12" s="123"/>
    </row>
    <row r="13" spans="1:6" ht="20.25">
      <c r="A13" s="144" t="s">
        <v>672</v>
      </c>
      <c r="B13" s="145"/>
      <c r="C13" s="145"/>
      <c r="D13" s="115"/>
      <c r="E13" s="125"/>
      <c r="F13" s="124"/>
    </row>
    <row r="14" spans="1:6" ht="20.25">
      <c r="A14" s="157" t="s">
        <v>368</v>
      </c>
      <c r="B14" s="158"/>
      <c r="C14" s="120">
        <v>190</v>
      </c>
      <c r="D14" s="120">
        <v>190</v>
      </c>
      <c r="E14" s="123"/>
    </row>
    <row r="15" spans="1:6" ht="20.25">
      <c r="A15" s="157" t="s">
        <v>673</v>
      </c>
      <c r="B15" s="158">
        <v>1</v>
      </c>
      <c r="C15" s="120">
        <v>725</v>
      </c>
      <c r="D15" s="120">
        <v>725</v>
      </c>
      <c r="E15" s="123"/>
    </row>
    <row r="16" spans="1:6" ht="20.25">
      <c r="A16" s="157" t="s">
        <v>674</v>
      </c>
      <c r="B16" s="158">
        <v>1</v>
      </c>
      <c r="C16" s="120">
        <v>355</v>
      </c>
      <c r="D16" s="120">
        <v>355</v>
      </c>
      <c r="E16" s="123"/>
    </row>
    <row r="17" spans="1:5" ht="20.25">
      <c r="A17" s="157" t="s">
        <v>1079</v>
      </c>
      <c r="B17" s="158"/>
      <c r="C17" s="120">
        <v>780</v>
      </c>
      <c r="D17" s="120">
        <v>780</v>
      </c>
      <c r="E17" s="123"/>
    </row>
    <row r="18" spans="1:5" ht="20.25">
      <c r="A18" s="157" t="s">
        <v>1080</v>
      </c>
      <c r="B18" s="158"/>
      <c r="C18" s="120">
        <v>575</v>
      </c>
      <c r="D18" s="120">
        <v>575</v>
      </c>
      <c r="E18" s="123"/>
    </row>
    <row r="19" spans="1:5" ht="20.25">
      <c r="A19" s="144" t="s">
        <v>679</v>
      </c>
      <c r="B19" s="145"/>
      <c r="C19" s="145"/>
      <c r="D19" s="115"/>
      <c r="E19" s="123"/>
    </row>
    <row r="20" spans="1:5" ht="20.25">
      <c r="A20" s="157" t="s">
        <v>580</v>
      </c>
      <c r="B20" s="158"/>
      <c r="C20" s="120">
        <v>1500</v>
      </c>
      <c r="D20" s="120">
        <v>1500</v>
      </c>
      <c r="E20" s="123"/>
    </row>
    <row r="21" spans="1:5" ht="18" customHeight="1">
      <c r="A21" s="116" t="s">
        <v>1073</v>
      </c>
      <c r="B21" s="117"/>
      <c r="C21" s="120">
        <v>0</v>
      </c>
      <c r="D21" s="120">
        <v>2800</v>
      </c>
      <c r="E21" s="123"/>
    </row>
    <row r="22" spans="1:5" ht="20.25">
      <c r="A22" s="157" t="s">
        <v>1074</v>
      </c>
      <c r="B22" s="158"/>
      <c r="C22" s="120">
        <v>2500</v>
      </c>
      <c r="D22" s="120">
        <v>2500</v>
      </c>
      <c r="E22" s="123"/>
    </row>
    <row r="23" spans="1:5" ht="20.25">
      <c r="A23" s="116" t="s">
        <v>809</v>
      </c>
      <c r="B23" s="117"/>
      <c r="C23" s="120">
        <v>0</v>
      </c>
      <c r="D23" s="120">
        <v>1900</v>
      </c>
      <c r="E23" s="123"/>
    </row>
    <row r="24" spans="1:5" ht="20.25">
      <c r="A24" s="157" t="s">
        <v>1075</v>
      </c>
      <c r="B24" s="181"/>
      <c r="C24" s="120">
        <v>0</v>
      </c>
      <c r="D24" s="120">
        <v>6000</v>
      </c>
      <c r="E24" s="123"/>
    </row>
    <row r="25" spans="1:5" ht="20.25">
      <c r="A25" s="157" t="s">
        <v>1076</v>
      </c>
      <c r="B25" s="181"/>
      <c r="C25" s="120">
        <v>0</v>
      </c>
      <c r="D25" s="120">
        <v>6000</v>
      </c>
      <c r="E25" s="123"/>
    </row>
    <row r="26" spans="1:5" ht="20.25">
      <c r="A26" s="116" t="s">
        <v>1077</v>
      </c>
      <c r="B26" s="126"/>
      <c r="C26" s="120">
        <v>0</v>
      </c>
      <c r="D26" s="120">
        <v>6000</v>
      </c>
      <c r="E26" s="123"/>
    </row>
    <row r="27" spans="1:5" ht="20.25">
      <c r="A27" s="116" t="s">
        <v>1070</v>
      </c>
      <c r="B27" s="126"/>
      <c r="C27" s="120">
        <v>0</v>
      </c>
      <c r="D27" s="120">
        <v>1700</v>
      </c>
      <c r="E27" s="123"/>
    </row>
    <row r="28" spans="1:5" ht="20.25">
      <c r="A28" s="116" t="s">
        <v>1069</v>
      </c>
      <c r="B28" s="126"/>
      <c r="C28" s="120">
        <v>0</v>
      </c>
      <c r="D28" s="120">
        <v>2900</v>
      </c>
      <c r="E28" s="123"/>
    </row>
    <row r="29" spans="1:5" ht="20.25">
      <c r="A29" s="116" t="s">
        <v>1078</v>
      </c>
      <c r="B29" s="126"/>
      <c r="C29" s="120">
        <v>0</v>
      </c>
      <c r="D29" s="120">
        <v>6000</v>
      </c>
      <c r="E29" s="123"/>
    </row>
    <row r="30" spans="1:5" ht="20.25">
      <c r="A30" s="159" t="s">
        <v>681</v>
      </c>
      <c r="B30" s="160"/>
      <c r="C30" s="121">
        <f>SUM(C12:C22)</f>
        <v>8125</v>
      </c>
      <c r="D30" s="127">
        <f>SUM(D12:D29)</f>
        <v>41425</v>
      </c>
      <c r="E30" s="123"/>
    </row>
    <row r="31" spans="1:5" ht="20.25">
      <c r="A31" s="161" t="s">
        <v>682</v>
      </c>
      <c r="B31" s="162"/>
      <c r="C31" s="122"/>
      <c r="D31" s="115"/>
      <c r="E31" s="123"/>
    </row>
    <row r="32" spans="1:5" ht="18.75">
      <c r="A32" s="43"/>
      <c r="B32" s="43"/>
      <c r="C32" s="44"/>
    </row>
    <row r="33" spans="1:4" ht="38.25" customHeight="1">
      <c r="A33" s="29" t="s">
        <v>683</v>
      </c>
      <c r="B33" s="30"/>
      <c r="C33" s="30"/>
    </row>
    <row r="34" spans="1:4" ht="20.25">
      <c r="A34" s="163" t="s">
        <v>717</v>
      </c>
      <c r="B34" s="163"/>
      <c r="C34" s="163"/>
    </row>
    <row r="35" spans="1:4" ht="20.25">
      <c r="A35" s="163" t="s">
        <v>718</v>
      </c>
      <c r="B35" s="163"/>
      <c r="C35" s="163"/>
    </row>
    <row r="36" spans="1:4" ht="20.25">
      <c r="A36" s="163" t="s">
        <v>686</v>
      </c>
      <c r="B36" s="163"/>
      <c r="C36" s="163"/>
    </row>
    <row r="37" spans="1:4" ht="20.25">
      <c r="A37" s="45"/>
      <c r="B37" s="30"/>
      <c r="C37" s="30"/>
    </row>
    <row r="38" spans="1:4" ht="24.75" customHeight="1">
      <c r="A38" s="29" t="s">
        <v>687</v>
      </c>
      <c r="B38" s="30"/>
      <c r="C38" s="30"/>
    </row>
    <row r="39" spans="1:4" ht="20.25">
      <c r="A39" s="163" t="s">
        <v>719</v>
      </c>
      <c r="B39" s="163"/>
      <c r="C39" s="163"/>
    </row>
    <row r="40" spans="1:4" ht="18">
      <c r="A40" s="28"/>
      <c r="B40" s="27"/>
      <c r="C40" s="27"/>
    </row>
    <row r="41" spans="1:4" ht="23.25">
      <c r="A41" s="140" t="s">
        <v>689</v>
      </c>
      <c r="B41" s="140"/>
      <c r="C41" s="140"/>
      <c r="D41" s="210"/>
    </row>
  </sheetData>
  <mergeCells count="23">
    <mergeCell ref="A34:C34"/>
    <mergeCell ref="A35:C35"/>
    <mergeCell ref="A36:C36"/>
    <mergeCell ref="A39:C39"/>
    <mergeCell ref="A41:D41"/>
    <mergeCell ref="A19:C19"/>
    <mergeCell ref="A20:B20"/>
    <mergeCell ref="A22:B22"/>
    <mergeCell ref="A30:B30"/>
    <mergeCell ref="A31:B31"/>
    <mergeCell ref="A24:B24"/>
    <mergeCell ref="A25:B25"/>
    <mergeCell ref="A18:B18"/>
    <mergeCell ref="A1:C1"/>
    <mergeCell ref="A2:C2"/>
    <mergeCell ref="A7:B7"/>
    <mergeCell ref="A11:B11"/>
    <mergeCell ref="A12:B12"/>
    <mergeCell ref="A13:C13"/>
    <mergeCell ref="A14:B14"/>
    <mergeCell ref="A15:B15"/>
    <mergeCell ref="A16:B16"/>
    <mergeCell ref="A17:B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50"/>
  <sheetViews>
    <sheetView topLeftCell="A7" workbookViewId="0">
      <selection activeCell="D16" sqref="D16"/>
    </sheetView>
  </sheetViews>
  <sheetFormatPr defaultRowHeight="12.75"/>
  <cols>
    <col min="1" max="1" width="77.42578125" style="27" customWidth="1"/>
    <col min="2" max="3" width="23" style="27" customWidth="1"/>
    <col min="4" max="4" width="49" style="27" bestFit="1" customWidth="1"/>
    <col min="5" max="16384" width="9.140625" style="27"/>
  </cols>
  <sheetData>
    <row r="1" spans="1:3" ht="27.75">
      <c r="A1" s="141" t="s">
        <v>661</v>
      </c>
      <c r="B1" s="141"/>
      <c r="C1" s="141"/>
    </row>
    <row r="2" spans="1:3" ht="23.25">
      <c r="A2" s="142" t="s">
        <v>662</v>
      </c>
      <c r="B2" s="142"/>
      <c r="C2" s="142"/>
    </row>
    <row r="3" spans="1:3" ht="18">
      <c r="A3" s="28"/>
    </row>
    <row r="4" spans="1:3" ht="20.25">
      <c r="A4" s="29" t="s">
        <v>663</v>
      </c>
      <c r="B4" s="30"/>
    </row>
    <row r="5" spans="1:3" ht="20.25">
      <c r="A5" s="31" t="s">
        <v>664</v>
      </c>
      <c r="B5" s="30"/>
    </row>
    <row r="6" spans="1:3" ht="20.25">
      <c r="A6" s="143" t="s">
        <v>665</v>
      </c>
      <c r="B6" s="143"/>
    </row>
    <row r="7" spans="1:3" ht="20.25">
      <c r="A7" s="32" t="s">
        <v>666</v>
      </c>
      <c r="B7" s="30"/>
    </row>
    <row r="8" spans="1:3" ht="20.25">
      <c r="A8" s="31"/>
      <c r="B8" s="30"/>
    </row>
    <row r="9" spans="1:3" ht="20.25">
      <c r="A9" s="33" t="s">
        <v>667</v>
      </c>
      <c r="B9" s="30"/>
    </row>
    <row r="11" spans="1:3" ht="20.25">
      <c r="A11" s="34" t="s">
        <v>668</v>
      </c>
      <c r="B11" s="35" t="s">
        <v>669</v>
      </c>
      <c r="C11" s="35" t="s">
        <v>670</v>
      </c>
    </row>
    <row r="12" spans="1:3" ht="60.75">
      <c r="A12" s="36" t="s">
        <v>671</v>
      </c>
      <c r="B12" s="37">
        <v>3000</v>
      </c>
      <c r="C12" s="37">
        <v>3000</v>
      </c>
    </row>
    <row r="13" spans="1:3" ht="20.25">
      <c r="A13" s="144" t="s">
        <v>672</v>
      </c>
      <c r="B13" s="145"/>
      <c r="C13" s="146"/>
    </row>
    <row r="14" spans="1:3" ht="20.25">
      <c r="A14" s="36" t="s">
        <v>368</v>
      </c>
      <c r="B14" s="37">
        <v>190</v>
      </c>
      <c r="C14" s="37">
        <v>190</v>
      </c>
    </row>
    <row r="15" spans="1:3" ht="20.25">
      <c r="A15" s="36" t="s">
        <v>673</v>
      </c>
      <c r="B15" s="37">
        <v>725</v>
      </c>
      <c r="C15" s="37">
        <v>725</v>
      </c>
    </row>
    <row r="16" spans="1:3" ht="20.25">
      <c r="A16" s="36" t="s">
        <v>675</v>
      </c>
      <c r="B16" s="37">
        <v>1080</v>
      </c>
      <c r="C16" s="37">
        <v>1080</v>
      </c>
    </row>
    <row r="17" spans="1:3" ht="20.25">
      <c r="A17" s="36" t="s">
        <v>1056</v>
      </c>
      <c r="B17" s="37">
        <v>500</v>
      </c>
      <c r="C17" s="37">
        <v>500</v>
      </c>
    </row>
    <row r="18" spans="1:3" ht="20.25">
      <c r="A18" s="144" t="s">
        <v>679</v>
      </c>
      <c r="B18" s="145"/>
      <c r="C18" s="146"/>
    </row>
    <row r="19" spans="1:3" ht="20.25">
      <c r="A19" s="36" t="s">
        <v>580</v>
      </c>
      <c r="B19" s="37">
        <v>1500</v>
      </c>
      <c r="C19" s="37">
        <v>1500</v>
      </c>
    </row>
    <row r="20" spans="1:3" ht="20.25">
      <c r="A20" s="36" t="s">
        <v>526</v>
      </c>
      <c r="B20" s="37">
        <v>4500</v>
      </c>
      <c r="C20" s="37">
        <v>4500</v>
      </c>
    </row>
    <row r="21" spans="1:3" ht="20.25">
      <c r="A21" s="36" t="s">
        <v>1057</v>
      </c>
      <c r="B21" s="38">
        <v>0</v>
      </c>
      <c r="C21" s="37">
        <v>5000</v>
      </c>
    </row>
    <row r="22" spans="1:3" ht="20.25">
      <c r="A22" s="39" t="s">
        <v>681</v>
      </c>
      <c r="B22" s="40">
        <f>SUM(B12:B21)</f>
        <v>11495</v>
      </c>
      <c r="C22" s="40">
        <f>SUM(C12:C21)</f>
        <v>16495</v>
      </c>
    </row>
    <row r="23" spans="1:3" ht="20.25">
      <c r="A23" s="41" t="s">
        <v>682</v>
      </c>
      <c r="B23" s="42"/>
      <c r="C23" s="42"/>
    </row>
    <row r="24" spans="1:3" ht="18.75">
      <c r="A24" s="43"/>
      <c r="B24" s="44"/>
      <c r="C24" s="44"/>
    </row>
    <row r="25" spans="1:3" ht="20.25">
      <c r="A25" s="29" t="s">
        <v>683</v>
      </c>
      <c r="B25" s="30"/>
      <c r="C25" s="30"/>
    </row>
    <row r="26" spans="1:3" ht="20.25">
      <c r="A26" s="139" t="s">
        <v>684</v>
      </c>
      <c r="B26" s="139"/>
      <c r="C26" s="139"/>
    </row>
    <row r="27" spans="1:3" ht="20.25">
      <c r="A27" s="139" t="s">
        <v>685</v>
      </c>
      <c r="B27" s="139"/>
      <c r="C27" s="139"/>
    </row>
    <row r="28" spans="1:3" ht="20.25">
      <c r="A28" s="139" t="s">
        <v>686</v>
      </c>
      <c r="B28" s="139"/>
      <c r="C28" s="139"/>
    </row>
    <row r="29" spans="1:3" ht="20.25">
      <c r="A29" s="45"/>
      <c r="B29" s="30"/>
      <c r="C29" s="30"/>
    </row>
    <row r="30" spans="1:3" ht="20.25">
      <c r="A30" s="29" t="s">
        <v>687</v>
      </c>
      <c r="B30" s="30"/>
      <c r="C30" s="30"/>
    </row>
    <row r="31" spans="1:3" ht="20.25">
      <c r="A31" s="139" t="s">
        <v>688</v>
      </c>
      <c r="B31" s="139"/>
      <c r="C31" s="139"/>
    </row>
    <row r="32" spans="1:3" ht="18">
      <c r="A32" s="28"/>
    </row>
    <row r="33" spans="1:4" ht="23.25">
      <c r="A33" s="140" t="s">
        <v>689</v>
      </c>
      <c r="B33" s="140"/>
      <c r="C33" s="140"/>
    </row>
    <row r="36" spans="1:4" ht="15.75">
      <c r="A36" s="136" t="s">
        <v>889</v>
      </c>
      <c r="B36" s="136"/>
      <c r="C36" s="82"/>
      <c r="D36" s="82"/>
    </row>
    <row r="37" spans="1:4" ht="15.75">
      <c r="A37" s="137" t="s">
        <v>890</v>
      </c>
      <c r="B37" s="138"/>
      <c r="C37" s="138"/>
      <c r="D37" s="138"/>
    </row>
    <row r="38" spans="1:4" ht="15.75">
      <c r="A38" s="83" t="s">
        <v>891</v>
      </c>
      <c r="B38" s="83" t="s">
        <v>892</v>
      </c>
      <c r="C38" s="84" t="s">
        <v>893</v>
      </c>
      <c r="D38" s="84" t="s">
        <v>894</v>
      </c>
    </row>
    <row r="39" spans="1:4" ht="31.5">
      <c r="A39" s="85" t="s">
        <v>895</v>
      </c>
      <c r="B39" s="86" t="s">
        <v>896</v>
      </c>
      <c r="C39" s="87" t="s">
        <v>897</v>
      </c>
      <c r="D39" s="88" t="s">
        <v>898</v>
      </c>
    </row>
    <row r="40" spans="1:4" ht="47.25">
      <c r="A40" s="85" t="s">
        <v>899</v>
      </c>
      <c r="B40" s="86" t="s">
        <v>900</v>
      </c>
      <c r="C40" s="87" t="s">
        <v>897</v>
      </c>
      <c r="D40" s="85" t="s">
        <v>901</v>
      </c>
    </row>
    <row r="41" spans="1:4" ht="15.75">
      <c r="A41" s="85" t="s">
        <v>580</v>
      </c>
      <c r="B41" s="86" t="s">
        <v>900</v>
      </c>
      <c r="C41" s="87" t="s">
        <v>902</v>
      </c>
      <c r="D41" s="85" t="s">
        <v>903</v>
      </c>
    </row>
    <row r="42" spans="1:4" ht="15.75">
      <c r="A42" s="85" t="s">
        <v>680</v>
      </c>
      <c r="B42" s="86" t="s">
        <v>904</v>
      </c>
      <c r="C42" s="87" t="s">
        <v>905</v>
      </c>
      <c r="D42" s="85" t="s">
        <v>906</v>
      </c>
    </row>
    <row r="43" spans="1:4" ht="15.75">
      <c r="A43" s="85" t="s">
        <v>543</v>
      </c>
      <c r="B43" s="86" t="s">
        <v>904</v>
      </c>
      <c r="C43" s="89" t="s">
        <v>907</v>
      </c>
      <c r="D43" s="85" t="s">
        <v>906</v>
      </c>
    </row>
    <row r="44" spans="1:4" ht="31.5">
      <c r="A44" s="85" t="s">
        <v>533</v>
      </c>
      <c r="B44" s="86" t="s">
        <v>904</v>
      </c>
      <c r="C44" s="89" t="s">
        <v>905</v>
      </c>
      <c r="D44" s="85" t="s">
        <v>906</v>
      </c>
    </row>
    <row r="45" spans="1:4" ht="31.5">
      <c r="A45" s="85" t="s">
        <v>586</v>
      </c>
      <c r="B45" s="86" t="s">
        <v>908</v>
      </c>
      <c r="C45" s="87" t="s">
        <v>909</v>
      </c>
      <c r="D45" s="85" t="s">
        <v>910</v>
      </c>
    </row>
    <row r="46" spans="1:4" ht="15.75">
      <c r="A46" s="137" t="s">
        <v>911</v>
      </c>
      <c r="B46" s="138"/>
      <c r="C46" s="138"/>
      <c r="D46" s="138"/>
    </row>
    <row r="47" spans="1:4" ht="31.5">
      <c r="A47" s="90" t="s">
        <v>912</v>
      </c>
      <c r="B47" s="86" t="s">
        <v>896</v>
      </c>
      <c r="C47" s="86" t="s">
        <v>902</v>
      </c>
      <c r="D47" s="91" t="s">
        <v>913</v>
      </c>
    </row>
    <row r="48" spans="1:4" ht="31.5">
      <c r="A48" s="85" t="s">
        <v>914</v>
      </c>
      <c r="B48" s="86" t="s">
        <v>908</v>
      </c>
      <c r="C48" s="87" t="s">
        <v>915</v>
      </c>
      <c r="D48" s="85" t="s">
        <v>916</v>
      </c>
    </row>
    <row r="49" spans="1:4" ht="31.5">
      <c r="A49" s="85" t="s">
        <v>526</v>
      </c>
      <c r="B49" s="86" t="s">
        <v>904</v>
      </c>
      <c r="C49" s="87" t="s">
        <v>905</v>
      </c>
      <c r="D49" s="85" t="s">
        <v>917</v>
      </c>
    </row>
    <row r="50" spans="1:4" ht="47.25">
      <c r="A50" s="85" t="s">
        <v>918</v>
      </c>
      <c r="B50" s="86" t="s">
        <v>908</v>
      </c>
      <c r="C50" s="87" t="s">
        <v>915</v>
      </c>
      <c r="D50" s="85" t="s">
        <v>919</v>
      </c>
    </row>
  </sheetData>
  <mergeCells count="13">
    <mergeCell ref="A26:C26"/>
    <mergeCell ref="A1:C1"/>
    <mergeCell ref="A2:C2"/>
    <mergeCell ref="A6:B6"/>
    <mergeCell ref="A13:C13"/>
    <mergeCell ref="A18:C18"/>
    <mergeCell ref="A36:B36"/>
    <mergeCell ref="A37:D37"/>
    <mergeCell ref="A46:D46"/>
    <mergeCell ref="A27:C27"/>
    <mergeCell ref="A28:C28"/>
    <mergeCell ref="A31:C31"/>
    <mergeCell ref="A33:C33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52"/>
  <sheetViews>
    <sheetView topLeftCell="A19" workbookViewId="0">
      <selection activeCell="D14" sqref="D14"/>
    </sheetView>
  </sheetViews>
  <sheetFormatPr defaultRowHeight="12.75"/>
  <cols>
    <col min="1" max="1" width="77.85546875" style="27" customWidth="1"/>
    <col min="2" max="3" width="23" style="27" customWidth="1"/>
    <col min="4" max="4" width="34.85546875" style="27" customWidth="1"/>
    <col min="5" max="16384" width="9.140625" style="27"/>
  </cols>
  <sheetData>
    <row r="1" spans="1:3" ht="27.75">
      <c r="A1" s="141" t="s">
        <v>690</v>
      </c>
      <c r="B1" s="141"/>
      <c r="C1" s="141"/>
    </row>
    <row r="2" spans="1:3" ht="23.25">
      <c r="A2" s="142" t="s">
        <v>691</v>
      </c>
      <c r="B2" s="142"/>
      <c r="C2" s="142"/>
    </row>
    <row r="3" spans="1:3" ht="18">
      <c r="A3" s="28"/>
    </row>
    <row r="4" spans="1:3" ht="20.25">
      <c r="A4" s="29" t="s">
        <v>663</v>
      </c>
      <c r="B4" s="30"/>
    </row>
    <row r="5" spans="1:3" ht="20.25">
      <c r="A5" s="31" t="s">
        <v>692</v>
      </c>
      <c r="B5" s="30"/>
    </row>
    <row r="6" spans="1:3" ht="20.25">
      <c r="A6" s="31" t="s">
        <v>693</v>
      </c>
      <c r="B6" s="31"/>
    </row>
    <row r="7" spans="1:3" ht="20.25">
      <c r="A7" s="31"/>
      <c r="B7" s="30"/>
    </row>
    <row r="8" spans="1:3" ht="20.25">
      <c r="A8" s="33" t="s">
        <v>667</v>
      </c>
      <c r="B8" s="30"/>
    </row>
    <row r="10" spans="1:3" ht="20.25">
      <c r="A10" s="34" t="s">
        <v>668</v>
      </c>
      <c r="B10" s="35" t="s">
        <v>694</v>
      </c>
      <c r="C10" s="35" t="s">
        <v>695</v>
      </c>
    </row>
    <row r="11" spans="1:3" ht="40.5">
      <c r="A11" s="36" t="s">
        <v>696</v>
      </c>
      <c r="B11" s="37">
        <v>3000</v>
      </c>
      <c r="C11" s="37">
        <v>3000</v>
      </c>
    </row>
    <row r="12" spans="1:3" ht="20.25">
      <c r="A12" s="144" t="s">
        <v>672</v>
      </c>
      <c r="B12" s="145"/>
      <c r="C12" s="146"/>
    </row>
    <row r="13" spans="1:3" ht="20.25">
      <c r="A13" s="36" t="s">
        <v>368</v>
      </c>
      <c r="B13" s="37">
        <v>190</v>
      </c>
      <c r="C13" s="37">
        <v>190</v>
      </c>
    </row>
    <row r="14" spans="1:3" ht="20.25">
      <c r="A14" s="36" t="s">
        <v>697</v>
      </c>
      <c r="B14" s="37">
        <v>355</v>
      </c>
      <c r="C14" s="37">
        <v>355</v>
      </c>
    </row>
    <row r="15" spans="1:3" ht="20.25">
      <c r="A15" s="111" t="s">
        <v>698</v>
      </c>
      <c r="B15" s="112">
        <v>2180</v>
      </c>
      <c r="C15" s="112">
        <v>2180</v>
      </c>
    </row>
    <row r="16" spans="1:3" ht="60.75">
      <c r="A16" s="111" t="s">
        <v>1044</v>
      </c>
      <c r="B16" s="112">
        <v>3070</v>
      </c>
      <c r="C16" s="112">
        <v>3070</v>
      </c>
    </row>
    <row r="17" spans="1:3" ht="20.25">
      <c r="A17" s="36" t="s">
        <v>699</v>
      </c>
      <c r="B17" s="38">
        <v>0</v>
      </c>
      <c r="C17" s="37">
        <v>590</v>
      </c>
    </row>
    <row r="18" spans="1:3" ht="20.25">
      <c r="A18" s="36" t="s">
        <v>700</v>
      </c>
      <c r="B18" s="38">
        <v>0</v>
      </c>
      <c r="C18" s="37">
        <v>1040</v>
      </c>
    </row>
    <row r="19" spans="1:3" ht="20.25">
      <c r="A19" s="36" t="s">
        <v>410</v>
      </c>
      <c r="B19" s="38">
        <v>0</v>
      </c>
      <c r="C19" s="37">
        <v>550</v>
      </c>
    </row>
    <row r="20" spans="1:3" ht="60.75">
      <c r="A20" s="36" t="s">
        <v>701</v>
      </c>
      <c r="B20" s="38">
        <v>0</v>
      </c>
      <c r="C20" s="37">
        <v>2000</v>
      </c>
    </row>
    <row r="21" spans="1:3" ht="20.25">
      <c r="A21" s="144" t="s">
        <v>679</v>
      </c>
      <c r="B21" s="145"/>
      <c r="C21" s="146"/>
    </row>
    <row r="22" spans="1:3" ht="40.5">
      <c r="A22" s="36" t="s">
        <v>479</v>
      </c>
      <c r="B22" s="37">
        <v>1300</v>
      </c>
      <c r="C22" s="37">
        <v>1300</v>
      </c>
    </row>
    <row r="23" spans="1:3" ht="60.75">
      <c r="A23" s="36" t="s">
        <v>493</v>
      </c>
      <c r="B23" s="37">
        <v>1900</v>
      </c>
      <c r="C23" s="37">
        <v>1900</v>
      </c>
    </row>
    <row r="24" spans="1:3" ht="40.5">
      <c r="A24" s="36" t="s">
        <v>497</v>
      </c>
      <c r="B24" s="37">
        <v>1500</v>
      </c>
      <c r="C24" s="37">
        <v>1500</v>
      </c>
    </row>
    <row r="25" spans="1:3" ht="40.5">
      <c r="A25" s="36" t="s">
        <v>491</v>
      </c>
      <c r="B25" s="38">
        <v>0</v>
      </c>
      <c r="C25" s="37">
        <v>1600</v>
      </c>
    </row>
    <row r="26" spans="1:3" ht="60.75">
      <c r="A26" s="36" t="s">
        <v>503</v>
      </c>
      <c r="B26" s="38">
        <v>0</v>
      </c>
      <c r="C26" s="37">
        <v>2500</v>
      </c>
    </row>
    <row r="27" spans="1:3" ht="20.25">
      <c r="A27" s="39" t="s">
        <v>681</v>
      </c>
      <c r="B27" s="40">
        <f>SUM(B11:B26)</f>
        <v>13495</v>
      </c>
      <c r="C27" s="40">
        <f>SUM(C11:C26)</f>
        <v>21775</v>
      </c>
    </row>
    <row r="28" spans="1:3" ht="20.25">
      <c r="A28" s="41" t="s">
        <v>682</v>
      </c>
      <c r="B28" s="42"/>
      <c r="C28" s="42"/>
    </row>
    <row r="29" spans="1:3" ht="18.75">
      <c r="A29" s="43"/>
      <c r="B29" s="44"/>
      <c r="C29" s="44"/>
    </row>
    <row r="30" spans="1:3" ht="20.25">
      <c r="A30" s="29" t="s">
        <v>683</v>
      </c>
      <c r="B30" s="30"/>
      <c r="C30" s="30"/>
    </row>
    <row r="31" spans="1:3" ht="20.25">
      <c r="A31" s="139" t="s">
        <v>702</v>
      </c>
      <c r="B31" s="139"/>
      <c r="C31" s="139"/>
    </row>
    <row r="32" spans="1:3" ht="20.25">
      <c r="A32" s="45"/>
      <c r="B32" s="30"/>
      <c r="C32" s="30"/>
    </row>
    <row r="33" spans="1:4" ht="20.25">
      <c r="A33" s="29" t="s">
        <v>687</v>
      </c>
      <c r="B33" s="30"/>
      <c r="C33" s="30"/>
    </row>
    <row r="34" spans="1:4" ht="20.25">
      <c r="A34" s="139" t="s">
        <v>703</v>
      </c>
      <c r="B34" s="139"/>
      <c r="C34" s="139"/>
    </row>
    <row r="35" spans="1:4" ht="18">
      <c r="A35" s="28"/>
    </row>
    <row r="36" spans="1:4" ht="23.25">
      <c r="A36" s="140" t="s">
        <v>689</v>
      </c>
      <c r="B36" s="140"/>
      <c r="C36" s="140"/>
    </row>
    <row r="40" spans="1:4" ht="15.75">
      <c r="A40" s="136" t="s">
        <v>889</v>
      </c>
      <c r="B40" s="136"/>
      <c r="C40" s="82"/>
      <c r="D40" s="82"/>
    </row>
    <row r="41" spans="1:4" ht="15.75">
      <c r="A41" s="137" t="s">
        <v>920</v>
      </c>
      <c r="B41" s="138"/>
      <c r="C41" s="138"/>
      <c r="D41" s="138"/>
    </row>
    <row r="42" spans="1:4" ht="15.75">
      <c r="A42" s="92" t="s">
        <v>891</v>
      </c>
      <c r="B42" s="92" t="s">
        <v>892</v>
      </c>
      <c r="C42" s="93" t="s">
        <v>893</v>
      </c>
      <c r="D42" s="93" t="s">
        <v>894</v>
      </c>
    </row>
    <row r="43" spans="1:4" ht="31.5">
      <c r="A43" s="94" t="s">
        <v>895</v>
      </c>
      <c r="B43" s="95" t="s">
        <v>896</v>
      </c>
      <c r="C43" s="89" t="s">
        <v>897</v>
      </c>
      <c r="D43" s="88" t="s">
        <v>898</v>
      </c>
    </row>
    <row r="44" spans="1:4" ht="63">
      <c r="A44" s="94" t="s">
        <v>921</v>
      </c>
      <c r="B44" s="95" t="s">
        <v>900</v>
      </c>
      <c r="C44" s="89" t="s">
        <v>907</v>
      </c>
      <c r="D44" s="94" t="s">
        <v>922</v>
      </c>
    </row>
    <row r="45" spans="1:4" ht="15.75">
      <c r="A45" s="94" t="s">
        <v>479</v>
      </c>
      <c r="B45" s="95" t="s">
        <v>904</v>
      </c>
      <c r="C45" s="147" t="s">
        <v>923</v>
      </c>
      <c r="D45" s="150" t="s">
        <v>906</v>
      </c>
    </row>
    <row r="46" spans="1:4" ht="31.5">
      <c r="A46" s="94" t="s">
        <v>493</v>
      </c>
      <c r="B46" s="95" t="s">
        <v>904</v>
      </c>
      <c r="C46" s="148"/>
      <c r="D46" s="151"/>
    </row>
    <row r="47" spans="1:4" ht="15.75">
      <c r="A47" s="94" t="s">
        <v>497</v>
      </c>
      <c r="B47" s="95" t="s">
        <v>904</v>
      </c>
      <c r="C47" s="148"/>
      <c r="D47" s="151"/>
    </row>
    <row r="48" spans="1:4" ht="31.5">
      <c r="A48" s="94" t="s">
        <v>491</v>
      </c>
      <c r="B48" s="95" t="s">
        <v>904</v>
      </c>
      <c r="C48" s="148"/>
      <c r="D48" s="151"/>
    </row>
    <row r="49" spans="1:4" ht="31.5">
      <c r="A49" s="94" t="s">
        <v>503</v>
      </c>
      <c r="B49" s="95" t="s">
        <v>904</v>
      </c>
      <c r="C49" s="149"/>
      <c r="D49" s="152"/>
    </row>
    <row r="50" spans="1:4" ht="15.75">
      <c r="A50" s="137" t="s">
        <v>924</v>
      </c>
      <c r="B50" s="138"/>
      <c r="C50" s="138"/>
      <c r="D50" s="138"/>
    </row>
    <row r="51" spans="1:4" ht="31.5">
      <c r="A51" s="96" t="s">
        <v>912</v>
      </c>
      <c r="B51" s="95" t="s">
        <v>896</v>
      </c>
      <c r="C51" s="95" t="s">
        <v>902</v>
      </c>
      <c r="D51" s="91" t="s">
        <v>913</v>
      </c>
    </row>
    <row r="52" spans="1:4" ht="63">
      <c r="A52" s="96" t="s">
        <v>696</v>
      </c>
      <c r="B52" s="95" t="s">
        <v>925</v>
      </c>
      <c r="C52" s="89" t="s">
        <v>915</v>
      </c>
      <c r="D52" s="94" t="s">
        <v>926</v>
      </c>
    </row>
  </sheetData>
  <mergeCells count="12">
    <mergeCell ref="A36:C36"/>
    <mergeCell ref="A1:C1"/>
    <mergeCell ref="A2:C2"/>
    <mergeCell ref="A12:C12"/>
    <mergeCell ref="A21:C21"/>
    <mergeCell ref="A31:C31"/>
    <mergeCell ref="A34:C34"/>
    <mergeCell ref="A40:B40"/>
    <mergeCell ref="A41:D41"/>
    <mergeCell ref="C45:C49"/>
    <mergeCell ref="D45:D49"/>
    <mergeCell ref="A50:D50"/>
  </mergeCells>
  <pageMargins left="0.51181102362204722" right="0.51181102362204722" top="0.55118110236220474" bottom="0.55118110236220474" header="0.31496062992125984" footer="0.31496062992125984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55"/>
  <sheetViews>
    <sheetView topLeftCell="A13" workbookViewId="0">
      <selection activeCell="D16" sqref="D16"/>
    </sheetView>
  </sheetViews>
  <sheetFormatPr defaultRowHeight="12.75"/>
  <cols>
    <col min="1" max="1" width="77.42578125" style="27" customWidth="1"/>
    <col min="2" max="3" width="23" style="27" customWidth="1"/>
    <col min="4" max="4" width="34.28515625" style="27" customWidth="1"/>
    <col min="5" max="16384" width="9.140625" style="27"/>
  </cols>
  <sheetData>
    <row r="1" spans="1:3" ht="27.75">
      <c r="A1" s="141" t="s">
        <v>704</v>
      </c>
      <c r="B1" s="141"/>
      <c r="C1" s="141"/>
    </row>
    <row r="2" spans="1:3" ht="23.25">
      <c r="A2" s="142" t="s">
        <v>705</v>
      </c>
      <c r="B2" s="142"/>
      <c r="C2" s="142"/>
    </row>
    <row r="3" spans="1:3" ht="18">
      <c r="A3" s="28"/>
    </row>
    <row r="4" spans="1:3" ht="20.25">
      <c r="A4" s="29" t="s">
        <v>663</v>
      </c>
      <c r="B4" s="30"/>
    </row>
    <row r="5" spans="1:3" ht="20.25">
      <c r="A5" s="46" t="s">
        <v>706</v>
      </c>
      <c r="B5" s="30"/>
    </row>
    <row r="6" spans="1:3" ht="20.25">
      <c r="A6" s="47" t="s">
        <v>666</v>
      </c>
      <c r="B6" s="31"/>
    </row>
    <row r="7" spans="1:3" ht="20.25">
      <c r="A7" s="156" t="s">
        <v>707</v>
      </c>
      <c r="B7" s="156"/>
    </row>
    <row r="8" spans="1:3" ht="20.25">
      <c r="A8" s="31"/>
      <c r="B8" s="30"/>
    </row>
    <row r="9" spans="1:3" ht="20.25">
      <c r="A9" s="33" t="s">
        <v>667</v>
      </c>
      <c r="B9" s="30"/>
    </row>
    <row r="11" spans="1:3" ht="20.25">
      <c r="A11" s="144" t="s">
        <v>668</v>
      </c>
      <c r="B11" s="146"/>
      <c r="C11" s="35" t="s">
        <v>669</v>
      </c>
    </row>
    <row r="12" spans="1:3" ht="20.25">
      <c r="A12" s="154" t="s">
        <v>708</v>
      </c>
      <c r="B12" s="155"/>
      <c r="C12" s="37">
        <v>1500</v>
      </c>
    </row>
    <row r="13" spans="1:3" ht="20.25">
      <c r="A13" s="154" t="s">
        <v>709</v>
      </c>
      <c r="B13" s="155"/>
      <c r="C13" s="37">
        <v>1000</v>
      </c>
    </row>
    <row r="14" spans="1:3" ht="20.25">
      <c r="A14" s="144" t="s">
        <v>672</v>
      </c>
      <c r="B14" s="145"/>
      <c r="C14" s="146"/>
    </row>
    <row r="15" spans="1:3" ht="20.25">
      <c r="A15" s="157" t="s">
        <v>368</v>
      </c>
      <c r="B15" s="158"/>
      <c r="C15" s="37">
        <v>190</v>
      </c>
    </row>
    <row r="16" spans="1:3" ht="20.25">
      <c r="A16" s="157" t="s">
        <v>673</v>
      </c>
      <c r="B16" s="158">
        <v>1</v>
      </c>
      <c r="C16" s="37">
        <v>725</v>
      </c>
    </row>
    <row r="17" spans="1:3" ht="20.25">
      <c r="A17" s="157" t="s">
        <v>674</v>
      </c>
      <c r="B17" s="158">
        <v>1</v>
      </c>
      <c r="C17" s="37">
        <v>355</v>
      </c>
    </row>
    <row r="18" spans="1:3" ht="20.25">
      <c r="A18" s="157" t="s">
        <v>710</v>
      </c>
      <c r="B18" s="158">
        <v>1</v>
      </c>
      <c r="C18" s="37">
        <v>550</v>
      </c>
    </row>
    <row r="19" spans="1:3" ht="20.25">
      <c r="A19" s="157" t="s">
        <v>711</v>
      </c>
      <c r="B19" s="158">
        <v>1</v>
      </c>
      <c r="C19" s="37">
        <v>260</v>
      </c>
    </row>
    <row r="20" spans="1:3" ht="20.25">
      <c r="A20" s="157" t="s">
        <v>676</v>
      </c>
      <c r="B20" s="158">
        <v>1</v>
      </c>
      <c r="C20" s="37">
        <v>265</v>
      </c>
    </row>
    <row r="21" spans="1:3" ht="20.25">
      <c r="A21" s="157" t="s">
        <v>677</v>
      </c>
      <c r="B21" s="158">
        <v>1</v>
      </c>
      <c r="C21" s="37">
        <v>265</v>
      </c>
    </row>
    <row r="22" spans="1:3" ht="20.25">
      <c r="A22" s="157" t="s">
        <v>678</v>
      </c>
      <c r="B22" s="158">
        <v>1</v>
      </c>
      <c r="C22" s="37">
        <v>260</v>
      </c>
    </row>
    <row r="23" spans="1:3" ht="20.25">
      <c r="A23" s="157" t="s">
        <v>712</v>
      </c>
      <c r="B23" s="158">
        <v>1</v>
      </c>
      <c r="C23" s="37">
        <v>275</v>
      </c>
    </row>
    <row r="24" spans="1:3" ht="20.25">
      <c r="A24" s="157" t="s">
        <v>713</v>
      </c>
      <c r="B24" s="158">
        <v>1</v>
      </c>
      <c r="C24" s="37">
        <v>265</v>
      </c>
    </row>
    <row r="25" spans="1:3" ht="20.25">
      <c r="A25" s="157" t="s">
        <v>714</v>
      </c>
      <c r="B25" s="158">
        <v>1</v>
      </c>
      <c r="C25" s="37">
        <v>265</v>
      </c>
    </row>
    <row r="26" spans="1:3" ht="20.25">
      <c r="A26" s="157" t="s">
        <v>715</v>
      </c>
      <c r="B26" s="158">
        <v>1</v>
      </c>
      <c r="C26" s="37">
        <v>260</v>
      </c>
    </row>
    <row r="27" spans="1:3" ht="20.25">
      <c r="A27" s="144" t="s">
        <v>679</v>
      </c>
      <c r="B27" s="145"/>
      <c r="C27" s="146"/>
    </row>
    <row r="28" spans="1:3" ht="20.25">
      <c r="A28" s="157" t="s">
        <v>580</v>
      </c>
      <c r="B28" s="158"/>
      <c r="C28" s="37">
        <v>1500</v>
      </c>
    </row>
    <row r="29" spans="1:3" ht="60.75">
      <c r="A29" s="106" t="s">
        <v>463</v>
      </c>
      <c r="B29" s="107"/>
      <c r="C29" s="37">
        <v>3200</v>
      </c>
    </row>
    <row r="30" spans="1:3" ht="20.25">
      <c r="A30" s="157" t="s">
        <v>716</v>
      </c>
      <c r="B30" s="158"/>
      <c r="C30" s="37">
        <v>1500</v>
      </c>
    </row>
    <row r="31" spans="1:3" ht="20.25">
      <c r="A31" s="159" t="s">
        <v>681</v>
      </c>
      <c r="B31" s="160"/>
      <c r="C31" s="40">
        <f>SUM(C12:C30)</f>
        <v>12635</v>
      </c>
    </row>
    <row r="32" spans="1:3" ht="20.25">
      <c r="A32" s="161" t="s">
        <v>682</v>
      </c>
      <c r="B32" s="162"/>
      <c r="C32" s="42"/>
    </row>
    <row r="33" spans="1:11" ht="18.75">
      <c r="A33" s="43"/>
      <c r="B33" s="43"/>
      <c r="C33" s="44"/>
      <c r="K33" s="48"/>
    </row>
    <row r="34" spans="1:11" ht="20.25">
      <c r="A34" s="29" t="s">
        <v>683</v>
      </c>
      <c r="B34" s="30"/>
      <c r="C34" s="30"/>
    </row>
    <row r="35" spans="1:11" ht="20.25">
      <c r="A35" s="163" t="s">
        <v>717</v>
      </c>
      <c r="B35" s="163"/>
      <c r="C35" s="163"/>
    </row>
    <row r="36" spans="1:11" ht="20.25">
      <c r="A36" s="163" t="s">
        <v>718</v>
      </c>
      <c r="B36" s="163"/>
      <c r="C36" s="163"/>
    </row>
    <row r="37" spans="1:11" ht="20.25">
      <c r="A37" s="163" t="s">
        <v>686</v>
      </c>
      <c r="B37" s="163"/>
      <c r="C37" s="163"/>
    </row>
    <row r="38" spans="1:11" ht="20.25">
      <c r="A38" s="45"/>
      <c r="B38" s="30"/>
      <c r="C38" s="30"/>
    </row>
    <row r="39" spans="1:11" ht="20.25">
      <c r="A39" s="29" t="s">
        <v>687</v>
      </c>
      <c r="B39" s="30"/>
      <c r="C39" s="30"/>
    </row>
    <row r="40" spans="1:11" ht="20.25">
      <c r="A40" s="163" t="s">
        <v>719</v>
      </c>
      <c r="B40" s="163"/>
      <c r="C40" s="163"/>
    </row>
    <row r="41" spans="1:11" ht="18">
      <c r="A41" s="28"/>
    </row>
    <row r="42" spans="1:11" ht="23.25">
      <c r="A42" s="140" t="s">
        <v>689</v>
      </c>
      <c r="B42" s="140"/>
      <c r="C42" s="140"/>
    </row>
    <row r="45" spans="1:11" ht="15.75">
      <c r="A45" s="136" t="s">
        <v>889</v>
      </c>
      <c r="B45" s="136"/>
      <c r="C45" s="82"/>
      <c r="D45" s="82"/>
    </row>
    <row r="46" spans="1:11" ht="15.75">
      <c r="A46" s="153" t="s">
        <v>927</v>
      </c>
      <c r="B46" s="153"/>
      <c r="C46" s="153"/>
      <c r="D46" s="153"/>
    </row>
    <row r="47" spans="1:11" ht="15.75">
      <c r="A47" s="92" t="s">
        <v>891</v>
      </c>
      <c r="B47" s="92" t="s">
        <v>892</v>
      </c>
      <c r="C47" s="93" t="s">
        <v>893</v>
      </c>
      <c r="D47" s="93" t="s">
        <v>894</v>
      </c>
    </row>
    <row r="48" spans="1:11" ht="31.5">
      <c r="A48" s="85" t="s">
        <v>895</v>
      </c>
      <c r="B48" s="86" t="s">
        <v>896</v>
      </c>
      <c r="C48" s="87" t="s">
        <v>897</v>
      </c>
      <c r="D48" s="88" t="s">
        <v>898</v>
      </c>
    </row>
    <row r="49" spans="1:4" ht="63">
      <c r="A49" s="94" t="s">
        <v>899</v>
      </c>
      <c r="B49" s="95" t="s">
        <v>900</v>
      </c>
      <c r="C49" s="89" t="s">
        <v>897</v>
      </c>
      <c r="D49" s="94" t="s">
        <v>922</v>
      </c>
    </row>
    <row r="50" spans="1:4" ht="31.5">
      <c r="A50" s="94" t="s">
        <v>580</v>
      </c>
      <c r="B50" s="95" t="s">
        <v>900</v>
      </c>
      <c r="C50" s="89" t="s">
        <v>905</v>
      </c>
      <c r="D50" s="94" t="s">
        <v>906</v>
      </c>
    </row>
    <row r="51" spans="1:4" ht="31.5">
      <c r="A51" s="94" t="s">
        <v>463</v>
      </c>
      <c r="B51" s="95" t="s">
        <v>904</v>
      </c>
      <c r="C51" s="89" t="s">
        <v>915</v>
      </c>
      <c r="D51" s="94" t="s">
        <v>906</v>
      </c>
    </row>
    <row r="52" spans="1:4" ht="47.25">
      <c r="A52" s="94" t="s">
        <v>716</v>
      </c>
      <c r="B52" s="94" t="s">
        <v>928</v>
      </c>
      <c r="C52" s="89" t="s">
        <v>915</v>
      </c>
      <c r="D52" s="85" t="s">
        <v>929</v>
      </c>
    </row>
    <row r="53" spans="1:4" ht="15.75">
      <c r="A53" s="153" t="s">
        <v>930</v>
      </c>
      <c r="B53" s="153"/>
      <c r="C53" s="153"/>
      <c r="D53" s="153"/>
    </row>
    <row r="54" spans="1:4" ht="31.5">
      <c r="A54" s="94" t="s">
        <v>912</v>
      </c>
      <c r="B54" s="94" t="s">
        <v>896</v>
      </c>
      <c r="C54" s="89" t="s">
        <v>902</v>
      </c>
      <c r="D54" s="91" t="s">
        <v>913</v>
      </c>
    </row>
    <row r="55" spans="1:4" ht="63">
      <c r="A55" s="94" t="s">
        <v>709</v>
      </c>
      <c r="B55" s="95" t="s">
        <v>904</v>
      </c>
      <c r="C55" s="89" t="s">
        <v>915</v>
      </c>
      <c r="D55" s="85" t="s">
        <v>931</v>
      </c>
    </row>
  </sheetData>
  <mergeCells count="32">
    <mergeCell ref="A42:C42"/>
    <mergeCell ref="A26:B26"/>
    <mergeCell ref="A27:C27"/>
    <mergeCell ref="A28:B28"/>
    <mergeCell ref="A30:B30"/>
    <mergeCell ref="A31:B31"/>
    <mergeCell ref="A32:B32"/>
    <mergeCell ref="A35:C35"/>
    <mergeCell ref="A36:C36"/>
    <mergeCell ref="A37:C37"/>
    <mergeCell ref="A40:C40"/>
    <mergeCell ref="A20:B20"/>
    <mergeCell ref="A21:B21"/>
    <mergeCell ref="A22:B22"/>
    <mergeCell ref="A23:B23"/>
    <mergeCell ref="A24:B24"/>
    <mergeCell ref="A45:B45"/>
    <mergeCell ref="A46:D46"/>
    <mergeCell ref="A53:D53"/>
    <mergeCell ref="A13:B13"/>
    <mergeCell ref="A1:C1"/>
    <mergeCell ref="A2:C2"/>
    <mergeCell ref="A7:B7"/>
    <mergeCell ref="A11:B11"/>
    <mergeCell ref="A12:B12"/>
    <mergeCell ref="A25:B25"/>
    <mergeCell ref="A14:C14"/>
    <mergeCell ref="A15:B15"/>
    <mergeCell ref="A16:B16"/>
    <mergeCell ref="A17:B17"/>
    <mergeCell ref="A18:B18"/>
    <mergeCell ref="A19:B19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74"/>
  <sheetViews>
    <sheetView topLeftCell="A31" workbookViewId="0">
      <selection activeCell="D22" sqref="D22"/>
    </sheetView>
  </sheetViews>
  <sheetFormatPr defaultRowHeight="15.75"/>
  <cols>
    <col min="1" max="1" width="115.7109375" style="27" customWidth="1"/>
    <col min="2" max="3" width="23" style="27" customWidth="1"/>
    <col min="4" max="4" width="34.85546875" style="49" customWidth="1"/>
    <col min="5" max="5" width="11.5703125" style="49" bestFit="1" customWidth="1"/>
    <col min="6" max="16384" width="9.140625" style="27"/>
  </cols>
  <sheetData>
    <row r="1" spans="1:5" ht="27.75">
      <c r="A1" s="141" t="s">
        <v>720</v>
      </c>
      <c r="B1" s="141"/>
      <c r="C1" s="141"/>
    </row>
    <row r="2" spans="1:5" ht="23.25">
      <c r="A2" s="142" t="s">
        <v>721</v>
      </c>
      <c r="B2" s="142"/>
      <c r="C2" s="142"/>
    </row>
    <row r="3" spans="1:5" ht="18">
      <c r="A3" s="28"/>
    </row>
    <row r="4" spans="1:5" ht="20.25">
      <c r="A4" s="29" t="s">
        <v>663</v>
      </c>
      <c r="B4" s="30"/>
    </row>
    <row r="5" spans="1:5" ht="22.5">
      <c r="A5" s="50" t="s">
        <v>706</v>
      </c>
      <c r="B5" s="51"/>
    </row>
    <row r="6" spans="1:5" ht="21.75">
      <c r="A6" s="52" t="s">
        <v>666</v>
      </c>
      <c r="B6" s="53"/>
    </row>
    <row r="7" spans="1:5" ht="21.75">
      <c r="A7" s="173" t="s">
        <v>707</v>
      </c>
      <c r="B7" s="173"/>
    </row>
    <row r="8" spans="1:5" ht="20.25">
      <c r="A8" s="47"/>
      <c r="B8" s="47"/>
    </row>
    <row r="9" spans="1:5" ht="20.25">
      <c r="A9" s="33" t="s">
        <v>667</v>
      </c>
      <c r="B9" s="30"/>
    </row>
    <row r="11" spans="1:5" ht="21.75">
      <c r="A11" s="54" t="s">
        <v>668</v>
      </c>
      <c r="B11" s="54" t="s">
        <v>722</v>
      </c>
      <c r="C11" s="54" t="s">
        <v>723</v>
      </c>
    </row>
    <row r="12" spans="1:5" ht="21.75">
      <c r="A12" s="55" t="s">
        <v>708</v>
      </c>
      <c r="B12" s="56">
        <v>1500</v>
      </c>
      <c r="C12" s="56">
        <v>1500</v>
      </c>
      <c r="D12" s="57"/>
      <c r="E12" s="57"/>
    </row>
    <row r="13" spans="1:5" ht="21.75">
      <c r="A13" s="58" t="s">
        <v>724</v>
      </c>
      <c r="B13" s="56">
        <v>5000</v>
      </c>
      <c r="C13" s="56">
        <v>5000</v>
      </c>
      <c r="D13" s="57"/>
      <c r="E13" s="57"/>
    </row>
    <row r="14" spans="1:5" ht="21.75">
      <c r="A14" s="55" t="s">
        <v>725</v>
      </c>
      <c r="B14" s="56">
        <v>3000</v>
      </c>
      <c r="C14" s="56">
        <v>3000</v>
      </c>
      <c r="D14" s="57"/>
      <c r="E14" s="57"/>
    </row>
    <row r="15" spans="1:5" ht="21.75">
      <c r="A15" s="58" t="s">
        <v>726</v>
      </c>
      <c r="B15" s="56">
        <v>3000</v>
      </c>
      <c r="C15" s="56">
        <v>3000</v>
      </c>
      <c r="D15" s="57"/>
      <c r="E15" s="57"/>
    </row>
    <row r="16" spans="1:5" ht="21.75">
      <c r="A16" s="55" t="s">
        <v>727</v>
      </c>
      <c r="B16" s="56">
        <v>3000</v>
      </c>
      <c r="C16" s="56">
        <v>0</v>
      </c>
      <c r="D16" s="57"/>
      <c r="E16" s="57"/>
    </row>
    <row r="17" spans="1:5" ht="21.75">
      <c r="A17" s="55" t="s">
        <v>728</v>
      </c>
      <c r="B17" s="56">
        <v>0</v>
      </c>
      <c r="C17" s="56">
        <v>3000</v>
      </c>
      <c r="D17" s="57"/>
      <c r="E17" s="57"/>
    </row>
    <row r="18" spans="1:5" ht="43.5">
      <c r="A18" s="55" t="s">
        <v>709</v>
      </c>
      <c r="B18" s="56">
        <v>1000</v>
      </c>
      <c r="C18" s="56">
        <v>1000</v>
      </c>
      <c r="D18" s="57"/>
      <c r="E18" s="57"/>
    </row>
    <row r="19" spans="1:5" ht="21.75">
      <c r="A19" s="174" t="s">
        <v>672</v>
      </c>
      <c r="B19" s="175"/>
      <c r="C19" s="176"/>
    </row>
    <row r="20" spans="1:5" ht="21.75">
      <c r="A20" s="55" t="s">
        <v>368</v>
      </c>
      <c r="B20" s="56">
        <v>190</v>
      </c>
      <c r="C20" s="56">
        <v>190</v>
      </c>
      <c r="D20" s="57"/>
      <c r="E20" s="57"/>
    </row>
    <row r="21" spans="1:5" ht="21.75">
      <c r="A21" s="55" t="s">
        <v>697</v>
      </c>
      <c r="B21" s="56">
        <v>355</v>
      </c>
      <c r="C21" s="56">
        <v>355</v>
      </c>
      <c r="D21" s="57"/>
      <c r="E21" s="57"/>
    </row>
    <row r="22" spans="1:5" ht="65.25">
      <c r="A22" s="55" t="s">
        <v>729</v>
      </c>
      <c r="B22" s="56">
        <v>3565</v>
      </c>
      <c r="C22" s="56">
        <v>3565</v>
      </c>
      <c r="D22" s="57"/>
      <c r="E22" s="57"/>
    </row>
    <row r="23" spans="1:5" ht="21.75">
      <c r="A23" s="55" t="s">
        <v>675</v>
      </c>
      <c r="B23" s="56">
        <v>1080</v>
      </c>
      <c r="C23" s="56">
        <v>1080</v>
      </c>
      <c r="D23" s="57"/>
      <c r="E23" s="57"/>
    </row>
    <row r="24" spans="1:5" ht="21.75">
      <c r="A24" s="55" t="s">
        <v>730</v>
      </c>
      <c r="B24" s="56">
        <v>610</v>
      </c>
      <c r="C24" s="56">
        <v>610</v>
      </c>
      <c r="D24" s="57"/>
      <c r="E24" s="57"/>
    </row>
    <row r="25" spans="1:5" ht="21.75">
      <c r="A25" s="55" t="s">
        <v>731</v>
      </c>
      <c r="B25" s="56">
        <v>355</v>
      </c>
      <c r="C25" s="56">
        <v>355</v>
      </c>
      <c r="D25" s="57"/>
      <c r="E25" s="57"/>
    </row>
    <row r="26" spans="1:5" ht="21.75">
      <c r="A26" s="55" t="s">
        <v>732</v>
      </c>
      <c r="B26" s="56">
        <v>375</v>
      </c>
      <c r="C26" s="56">
        <v>375</v>
      </c>
      <c r="D26" s="57"/>
      <c r="E26" s="57"/>
    </row>
    <row r="27" spans="1:5" ht="43.5">
      <c r="A27" s="55" t="s">
        <v>733</v>
      </c>
      <c r="B27" s="56">
        <v>1460</v>
      </c>
      <c r="C27" s="56">
        <v>1460</v>
      </c>
      <c r="D27" s="57"/>
      <c r="E27" s="57"/>
    </row>
    <row r="28" spans="1:5" ht="21.75">
      <c r="A28" s="55" t="s">
        <v>734</v>
      </c>
      <c r="B28" s="56">
        <v>780</v>
      </c>
      <c r="C28" s="56">
        <v>780</v>
      </c>
      <c r="D28" s="57"/>
      <c r="E28" s="57"/>
    </row>
    <row r="29" spans="1:5" ht="21.75">
      <c r="A29" s="55" t="s">
        <v>699</v>
      </c>
      <c r="B29" s="56">
        <v>590</v>
      </c>
      <c r="C29" s="56">
        <v>0</v>
      </c>
      <c r="D29" s="57"/>
      <c r="E29" s="57"/>
    </row>
    <row r="30" spans="1:5" ht="21.75">
      <c r="A30" s="55" t="s">
        <v>700</v>
      </c>
      <c r="B30" s="56">
        <v>1040</v>
      </c>
      <c r="C30" s="56">
        <v>0</v>
      </c>
      <c r="D30" s="57"/>
      <c r="E30" s="57"/>
    </row>
    <row r="31" spans="1:5" ht="43.5">
      <c r="A31" s="55" t="s">
        <v>735</v>
      </c>
      <c r="B31" s="56">
        <v>460</v>
      </c>
      <c r="C31" s="56">
        <v>570</v>
      </c>
      <c r="D31" s="57"/>
      <c r="E31" s="57"/>
    </row>
    <row r="32" spans="1:5" ht="21.75">
      <c r="A32" s="55" t="s">
        <v>736</v>
      </c>
      <c r="B32" s="56">
        <v>0</v>
      </c>
      <c r="C32" s="56">
        <v>1600</v>
      </c>
      <c r="D32" s="57"/>
      <c r="E32" s="57"/>
    </row>
    <row r="33" spans="1:5" ht="21.75">
      <c r="A33" s="55" t="s">
        <v>737</v>
      </c>
      <c r="B33" s="56">
        <v>0</v>
      </c>
      <c r="C33" s="56">
        <v>1850</v>
      </c>
      <c r="D33" s="57"/>
      <c r="E33" s="57"/>
    </row>
    <row r="34" spans="1:5" ht="21.75">
      <c r="A34" s="174" t="s">
        <v>679</v>
      </c>
      <c r="B34" s="175"/>
      <c r="C34" s="176"/>
    </row>
    <row r="35" spans="1:5" ht="21.75">
      <c r="A35" s="55" t="s">
        <v>580</v>
      </c>
      <c r="B35" s="56">
        <v>1500</v>
      </c>
      <c r="C35" s="56">
        <v>1500</v>
      </c>
      <c r="D35" s="57"/>
      <c r="E35" s="57"/>
    </row>
    <row r="36" spans="1:5" ht="65.25">
      <c r="A36" s="55" t="s">
        <v>463</v>
      </c>
      <c r="B36" s="56">
        <v>3200</v>
      </c>
      <c r="C36" s="56">
        <v>3200</v>
      </c>
      <c r="D36" s="57"/>
      <c r="E36" s="57"/>
    </row>
    <row r="37" spans="1:5" ht="43.5">
      <c r="A37" s="55" t="s">
        <v>533</v>
      </c>
      <c r="B37" s="56">
        <v>3200</v>
      </c>
      <c r="C37" s="56">
        <v>3200</v>
      </c>
      <c r="D37" s="57"/>
      <c r="E37" s="57"/>
    </row>
    <row r="38" spans="1:5" ht="21.75">
      <c r="A38" s="55" t="s">
        <v>543</v>
      </c>
      <c r="B38" s="56">
        <v>1500</v>
      </c>
      <c r="C38" s="56">
        <v>1500</v>
      </c>
      <c r="D38" s="57"/>
      <c r="E38" s="57"/>
    </row>
    <row r="39" spans="1:5" ht="21.75">
      <c r="A39" s="55" t="s">
        <v>479</v>
      </c>
      <c r="B39" s="56">
        <v>1500</v>
      </c>
      <c r="C39" s="56">
        <v>1500</v>
      </c>
      <c r="D39" s="57"/>
      <c r="E39" s="57"/>
    </row>
    <row r="40" spans="1:5" ht="43.5">
      <c r="A40" s="55" t="s">
        <v>738</v>
      </c>
      <c r="B40" s="56">
        <v>2800</v>
      </c>
      <c r="C40" s="56">
        <v>2800</v>
      </c>
      <c r="D40" s="57"/>
      <c r="E40" s="57"/>
    </row>
    <row r="41" spans="1:5" ht="43.5">
      <c r="A41" s="55" t="s">
        <v>450</v>
      </c>
      <c r="B41" s="56">
        <v>0</v>
      </c>
      <c r="C41" s="56">
        <v>1900</v>
      </c>
      <c r="D41" s="57"/>
      <c r="E41" s="57"/>
    </row>
    <row r="42" spans="1:5" ht="21.75">
      <c r="A42" s="59" t="s">
        <v>681</v>
      </c>
      <c r="B42" s="60">
        <f>SUM(B12:B41)</f>
        <v>41060</v>
      </c>
      <c r="C42" s="60">
        <f>SUM(C12:C41)</f>
        <v>44890</v>
      </c>
      <c r="D42" s="57"/>
      <c r="E42" s="57"/>
    </row>
    <row r="43" spans="1:5" ht="21.75">
      <c r="A43" s="61" t="s">
        <v>682</v>
      </c>
      <c r="B43" s="62"/>
      <c r="C43" s="62"/>
    </row>
    <row r="44" spans="1:5" ht="22.5">
      <c r="A44" s="51"/>
      <c r="B44" s="63"/>
      <c r="C44" s="63"/>
    </row>
    <row r="45" spans="1:5" ht="22.5">
      <c r="A45" s="64" t="s">
        <v>683</v>
      </c>
      <c r="B45" s="51"/>
      <c r="C45" s="51"/>
    </row>
    <row r="46" spans="1:5" ht="21.75">
      <c r="A46" s="171" t="s">
        <v>702</v>
      </c>
      <c r="B46" s="171"/>
      <c r="C46" s="171"/>
    </row>
    <row r="47" spans="1:5" ht="22.5">
      <c r="A47" s="65"/>
      <c r="B47" s="51"/>
      <c r="C47" s="51"/>
    </row>
    <row r="48" spans="1:5" ht="22.5">
      <c r="A48" s="64" t="s">
        <v>739</v>
      </c>
      <c r="B48" s="51"/>
      <c r="C48" s="51"/>
    </row>
    <row r="49" spans="1:4" ht="21.75">
      <c r="A49" s="171" t="s">
        <v>703</v>
      </c>
      <c r="B49" s="171"/>
      <c r="C49" s="171"/>
    </row>
    <row r="50" spans="1:4" ht="22.5">
      <c r="A50" s="66"/>
      <c r="B50" s="51"/>
      <c r="C50" s="51"/>
    </row>
    <row r="51" spans="1:4" ht="21.75">
      <c r="A51" s="172" t="s">
        <v>689</v>
      </c>
      <c r="B51" s="172"/>
      <c r="C51" s="172"/>
    </row>
    <row r="52" spans="1:4" ht="22.5">
      <c r="A52" s="51"/>
      <c r="B52" s="51"/>
      <c r="C52" s="51"/>
    </row>
    <row r="54" spans="1:4">
      <c r="A54" s="164" t="s">
        <v>889</v>
      </c>
      <c r="B54" s="164"/>
      <c r="C54" s="82"/>
      <c r="D54" s="82"/>
    </row>
    <row r="55" spans="1:4">
      <c r="A55" s="137" t="s">
        <v>932</v>
      </c>
      <c r="B55" s="138"/>
      <c r="C55" s="138"/>
      <c r="D55" s="138"/>
    </row>
    <row r="56" spans="1:4">
      <c r="A56" s="92" t="s">
        <v>891</v>
      </c>
      <c r="B56" s="92" t="s">
        <v>892</v>
      </c>
      <c r="C56" s="93" t="s">
        <v>893</v>
      </c>
      <c r="D56" s="93" t="s">
        <v>894</v>
      </c>
    </row>
    <row r="57" spans="1:4" ht="31.5">
      <c r="A57" s="85" t="s">
        <v>895</v>
      </c>
      <c r="B57" s="86" t="s">
        <v>896</v>
      </c>
      <c r="C57" s="87" t="s">
        <v>897</v>
      </c>
      <c r="D57" s="88" t="s">
        <v>898</v>
      </c>
    </row>
    <row r="58" spans="1:4" ht="63">
      <c r="A58" s="85" t="s">
        <v>899</v>
      </c>
      <c r="B58" s="86" t="s">
        <v>900</v>
      </c>
      <c r="C58" s="87" t="s">
        <v>897</v>
      </c>
      <c r="D58" s="85" t="s">
        <v>901</v>
      </c>
    </row>
    <row r="59" spans="1:4" ht="31.5">
      <c r="A59" s="85" t="s">
        <v>708</v>
      </c>
      <c r="B59" s="95" t="s">
        <v>904</v>
      </c>
      <c r="C59" s="89" t="s">
        <v>915</v>
      </c>
      <c r="D59" s="85" t="s">
        <v>933</v>
      </c>
    </row>
    <row r="60" spans="1:4" ht="31.5">
      <c r="A60" s="85" t="s">
        <v>724</v>
      </c>
      <c r="B60" s="95" t="s">
        <v>934</v>
      </c>
      <c r="C60" s="89" t="s">
        <v>915</v>
      </c>
      <c r="D60" s="85" t="s">
        <v>935</v>
      </c>
    </row>
    <row r="61" spans="1:4" ht="31.5">
      <c r="A61" s="85" t="s">
        <v>725</v>
      </c>
      <c r="B61" s="95" t="s">
        <v>908</v>
      </c>
      <c r="C61" s="89" t="s">
        <v>915</v>
      </c>
      <c r="D61" s="85" t="s">
        <v>936</v>
      </c>
    </row>
    <row r="62" spans="1:4">
      <c r="A62" s="85" t="s">
        <v>580</v>
      </c>
      <c r="B62" s="86" t="s">
        <v>900</v>
      </c>
      <c r="C62" s="87" t="s">
        <v>905</v>
      </c>
      <c r="D62" s="85" t="s">
        <v>906</v>
      </c>
    </row>
    <row r="63" spans="1:4" ht="31.5">
      <c r="A63" s="85" t="s">
        <v>463</v>
      </c>
      <c r="B63" s="86" t="s">
        <v>904</v>
      </c>
      <c r="C63" s="165" t="s">
        <v>937</v>
      </c>
      <c r="D63" s="168" t="s">
        <v>906</v>
      </c>
    </row>
    <row r="64" spans="1:4">
      <c r="A64" s="85" t="s">
        <v>533</v>
      </c>
      <c r="B64" s="86" t="s">
        <v>904</v>
      </c>
      <c r="C64" s="166"/>
      <c r="D64" s="169"/>
    </row>
    <row r="65" spans="1:4">
      <c r="A65" s="85" t="s">
        <v>543</v>
      </c>
      <c r="B65" s="86" t="s">
        <v>904</v>
      </c>
      <c r="C65" s="166"/>
      <c r="D65" s="169"/>
    </row>
    <row r="66" spans="1:4">
      <c r="A66" s="85" t="s">
        <v>479</v>
      </c>
      <c r="B66" s="86" t="s">
        <v>904</v>
      </c>
      <c r="C66" s="166"/>
      <c r="D66" s="169"/>
    </row>
    <row r="67" spans="1:4">
      <c r="A67" s="85" t="s">
        <v>485</v>
      </c>
      <c r="B67" s="86" t="s">
        <v>904</v>
      </c>
      <c r="C67" s="166"/>
      <c r="D67" s="169"/>
    </row>
    <row r="68" spans="1:4" ht="31.5">
      <c r="A68" s="85" t="s">
        <v>938</v>
      </c>
      <c r="B68" s="86" t="s">
        <v>904</v>
      </c>
      <c r="C68" s="167"/>
      <c r="D68" s="170"/>
    </row>
    <row r="69" spans="1:4">
      <c r="A69" s="137" t="s">
        <v>939</v>
      </c>
      <c r="B69" s="138"/>
      <c r="C69" s="138"/>
      <c r="D69" s="138"/>
    </row>
    <row r="70" spans="1:4" ht="31.5">
      <c r="A70" s="94" t="s">
        <v>912</v>
      </c>
      <c r="B70" s="94" t="s">
        <v>896</v>
      </c>
      <c r="C70" s="89" t="s">
        <v>902</v>
      </c>
      <c r="D70" s="91" t="s">
        <v>913</v>
      </c>
    </row>
    <row r="71" spans="1:4" ht="31.5">
      <c r="A71" s="85" t="s">
        <v>726</v>
      </c>
      <c r="B71" s="86" t="s">
        <v>900</v>
      </c>
      <c r="C71" s="89" t="s">
        <v>915</v>
      </c>
      <c r="D71" s="85" t="s">
        <v>940</v>
      </c>
    </row>
    <row r="72" spans="1:4" ht="31.5">
      <c r="A72" s="85" t="s">
        <v>727</v>
      </c>
      <c r="B72" s="95" t="s">
        <v>934</v>
      </c>
      <c r="C72" s="147" t="s">
        <v>915</v>
      </c>
      <c r="D72" s="85" t="s">
        <v>941</v>
      </c>
    </row>
    <row r="73" spans="1:4" ht="31.5">
      <c r="A73" s="85" t="s">
        <v>728</v>
      </c>
      <c r="B73" s="95" t="s">
        <v>942</v>
      </c>
      <c r="C73" s="149"/>
      <c r="D73" s="85" t="s">
        <v>943</v>
      </c>
    </row>
    <row r="74" spans="1:4" ht="63">
      <c r="A74" s="85" t="s">
        <v>709</v>
      </c>
      <c r="B74" s="95" t="s">
        <v>904</v>
      </c>
      <c r="C74" s="89" t="s">
        <v>915</v>
      </c>
      <c r="D74" s="85" t="s">
        <v>944</v>
      </c>
    </row>
  </sheetData>
  <mergeCells count="14">
    <mergeCell ref="A49:C49"/>
    <mergeCell ref="A51:C51"/>
    <mergeCell ref="A1:C1"/>
    <mergeCell ref="A2:C2"/>
    <mergeCell ref="A7:B7"/>
    <mergeCell ref="A19:C19"/>
    <mergeCell ref="A34:C34"/>
    <mergeCell ref="A46:C46"/>
    <mergeCell ref="C72:C73"/>
    <mergeCell ref="A54:B54"/>
    <mergeCell ref="A55:D55"/>
    <mergeCell ref="C63:C68"/>
    <mergeCell ref="D63:D68"/>
    <mergeCell ref="A69:D69"/>
  </mergeCells>
  <pageMargins left="0.31496062992125984" right="0.31496062992125984" top="0.55118110236220474" bottom="0.55118110236220474" header="0.31496062992125984" footer="0.31496062992125984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55"/>
  <sheetViews>
    <sheetView topLeftCell="A4" workbookViewId="0">
      <selection activeCell="D17" sqref="D17"/>
    </sheetView>
  </sheetViews>
  <sheetFormatPr defaultRowHeight="12.75"/>
  <cols>
    <col min="1" max="1" width="77.42578125" style="27" customWidth="1"/>
    <col min="2" max="3" width="23" style="27" customWidth="1"/>
    <col min="4" max="4" width="37.5703125" style="27" customWidth="1"/>
    <col min="5" max="16384" width="9.140625" style="27"/>
  </cols>
  <sheetData>
    <row r="1" spans="1:3" ht="27.75">
      <c r="A1" s="141" t="s">
        <v>740</v>
      </c>
      <c r="B1" s="141"/>
      <c r="C1" s="141"/>
    </row>
    <row r="2" spans="1:3" ht="23.25">
      <c r="A2" s="177" t="s">
        <v>741</v>
      </c>
      <c r="B2" s="177"/>
      <c r="C2" s="177"/>
    </row>
    <row r="3" spans="1:3" ht="18">
      <c r="A3" s="28"/>
    </row>
    <row r="4" spans="1:3" ht="20.25">
      <c r="A4" s="29" t="s">
        <v>663</v>
      </c>
      <c r="B4" s="30"/>
    </row>
    <row r="5" spans="1:3" ht="20.25">
      <c r="A5" s="46" t="s">
        <v>706</v>
      </c>
      <c r="B5" s="67"/>
    </row>
    <row r="6" spans="1:3" ht="20.25">
      <c r="A6" s="47" t="s">
        <v>742</v>
      </c>
      <c r="B6" s="46"/>
    </row>
    <row r="7" spans="1:3" ht="20.25">
      <c r="A7" s="156" t="s">
        <v>743</v>
      </c>
      <c r="B7" s="156"/>
    </row>
    <row r="8" spans="1:3" ht="20.25">
      <c r="A8" s="31"/>
      <c r="B8" s="30"/>
    </row>
    <row r="9" spans="1:3" ht="20.25">
      <c r="A9" s="33" t="s">
        <v>667</v>
      </c>
      <c r="B9" s="30"/>
    </row>
    <row r="11" spans="1:3" ht="20.25">
      <c r="A11" s="144" t="s">
        <v>668</v>
      </c>
      <c r="B11" s="146"/>
      <c r="C11" s="34" t="s">
        <v>669</v>
      </c>
    </row>
    <row r="12" spans="1:3" ht="21.75">
      <c r="A12" s="157" t="s">
        <v>725</v>
      </c>
      <c r="B12" s="158"/>
      <c r="C12" s="56">
        <v>3000</v>
      </c>
    </row>
    <row r="13" spans="1:3" ht="21.75">
      <c r="A13" s="157" t="s">
        <v>744</v>
      </c>
      <c r="B13" s="158"/>
      <c r="C13" s="56">
        <v>5000</v>
      </c>
    </row>
    <row r="14" spans="1:3" ht="21.75">
      <c r="A14" s="157" t="s">
        <v>745</v>
      </c>
      <c r="B14" s="158"/>
      <c r="C14" s="56">
        <v>2000</v>
      </c>
    </row>
    <row r="15" spans="1:3" ht="20.25">
      <c r="A15" s="178" t="s">
        <v>672</v>
      </c>
      <c r="B15" s="179"/>
      <c r="C15" s="180"/>
    </row>
    <row r="16" spans="1:3" ht="21.75">
      <c r="A16" s="157" t="s">
        <v>368</v>
      </c>
      <c r="B16" s="158"/>
      <c r="C16" s="56">
        <v>190</v>
      </c>
    </row>
    <row r="17" spans="1:11" ht="21.75">
      <c r="A17" s="157" t="s">
        <v>673</v>
      </c>
      <c r="B17" s="158" t="s">
        <v>673</v>
      </c>
      <c r="C17" s="56">
        <v>720</v>
      </c>
    </row>
    <row r="18" spans="1:11" ht="21.75">
      <c r="A18" s="157" t="s">
        <v>674</v>
      </c>
      <c r="B18" s="158" t="s">
        <v>674</v>
      </c>
      <c r="C18" s="56">
        <v>355</v>
      </c>
    </row>
    <row r="19" spans="1:11" s="68" customFormat="1" ht="21.75">
      <c r="A19" s="157" t="s">
        <v>746</v>
      </c>
      <c r="B19" s="181"/>
      <c r="C19" s="56">
        <v>4210</v>
      </c>
    </row>
    <row r="20" spans="1:11" ht="21.75">
      <c r="A20" s="157" t="s">
        <v>675</v>
      </c>
      <c r="B20" s="158"/>
      <c r="C20" s="56">
        <v>1080</v>
      </c>
      <c r="D20" s="27" t="s">
        <v>1043</v>
      </c>
    </row>
    <row r="21" spans="1:11" ht="21.75">
      <c r="A21" s="157" t="s">
        <v>747</v>
      </c>
      <c r="B21" s="158"/>
      <c r="C21" s="56">
        <v>1710</v>
      </c>
    </row>
    <row r="22" spans="1:11" ht="20.25">
      <c r="A22" s="178" t="s">
        <v>679</v>
      </c>
      <c r="B22" s="179"/>
      <c r="C22" s="180"/>
    </row>
    <row r="23" spans="1:11" ht="21.75">
      <c r="A23" s="157" t="s">
        <v>580</v>
      </c>
      <c r="B23" s="158"/>
      <c r="C23" s="56">
        <v>1500</v>
      </c>
    </row>
    <row r="24" spans="1:11" ht="21.75">
      <c r="A24" s="157" t="s">
        <v>526</v>
      </c>
      <c r="B24" s="158" t="s">
        <v>526</v>
      </c>
      <c r="C24" s="56">
        <v>4500</v>
      </c>
    </row>
    <row r="25" spans="1:11" ht="21.75">
      <c r="A25" s="157" t="s">
        <v>748</v>
      </c>
      <c r="B25" s="158" t="s">
        <v>748</v>
      </c>
      <c r="C25" s="56">
        <v>7000</v>
      </c>
    </row>
    <row r="26" spans="1:11" ht="21.75">
      <c r="A26" s="157" t="s">
        <v>533</v>
      </c>
      <c r="B26" s="158" t="s">
        <v>533</v>
      </c>
      <c r="C26" s="56">
        <v>3200</v>
      </c>
    </row>
    <row r="27" spans="1:11" ht="20.25">
      <c r="A27" s="182" t="s">
        <v>681</v>
      </c>
      <c r="B27" s="183"/>
      <c r="C27" s="69">
        <f>SUM(C12:C26)</f>
        <v>34465</v>
      </c>
    </row>
    <row r="28" spans="1:11" ht="20.25">
      <c r="A28" s="184" t="s">
        <v>682</v>
      </c>
      <c r="B28" s="185"/>
      <c r="C28" s="70"/>
    </row>
    <row r="29" spans="1:11" ht="18.75">
      <c r="A29" s="43"/>
      <c r="B29" s="43"/>
      <c r="C29" s="71"/>
      <c r="K29" s="48"/>
    </row>
    <row r="30" spans="1:11" ht="20.25">
      <c r="A30" s="29" t="s">
        <v>683</v>
      </c>
      <c r="B30" s="30"/>
      <c r="C30" s="30"/>
    </row>
    <row r="31" spans="1:11" ht="20.25">
      <c r="A31" s="163" t="s">
        <v>749</v>
      </c>
      <c r="B31" s="163"/>
      <c r="C31" s="163"/>
    </row>
    <row r="32" spans="1:11" ht="20.25">
      <c r="A32" s="163" t="s">
        <v>750</v>
      </c>
      <c r="B32" s="163"/>
      <c r="C32" s="163"/>
    </row>
    <row r="33" spans="1:4" ht="20.25">
      <c r="A33" s="45"/>
      <c r="B33" s="30"/>
      <c r="C33" s="30"/>
    </row>
    <row r="34" spans="1:4" ht="20.25">
      <c r="A34" s="29" t="s">
        <v>687</v>
      </c>
      <c r="B34" s="30"/>
      <c r="C34" s="30"/>
    </row>
    <row r="35" spans="1:4" ht="20.25">
      <c r="A35" s="163" t="s">
        <v>751</v>
      </c>
      <c r="B35" s="163"/>
      <c r="C35" s="163"/>
    </row>
    <row r="36" spans="1:4" ht="18">
      <c r="A36" s="28"/>
    </row>
    <row r="37" spans="1:4" ht="23.25">
      <c r="A37" s="140" t="s">
        <v>689</v>
      </c>
      <c r="B37" s="140"/>
      <c r="C37" s="140"/>
    </row>
    <row r="41" spans="1:4" ht="15">
      <c r="A41"/>
      <c r="B41"/>
      <c r="C41"/>
      <c r="D41"/>
    </row>
    <row r="42" spans="1:4" ht="15.75">
      <c r="A42" s="136" t="s">
        <v>889</v>
      </c>
      <c r="B42" s="136"/>
      <c r="C42" s="82"/>
      <c r="D42" s="82"/>
    </row>
    <row r="43" spans="1:4" ht="15.75">
      <c r="A43" s="137" t="s">
        <v>945</v>
      </c>
      <c r="B43" s="138"/>
      <c r="C43" s="138"/>
      <c r="D43" s="138"/>
    </row>
    <row r="44" spans="1:4" ht="15.75">
      <c r="A44" s="83" t="s">
        <v>891</v>
      </c>
      <c r="B44" s="83" t="s">
        <v>892</v>
      </c>
      <c r="C44" s="84" t="s">
        <v>893</v>
      </c>
      <c r="D44" s="84" t="s">
        <v>894</v>
      </c>
    </row>
    <row r="45" spans="1:4" ht="31.5">
      <c r="A45" s="85" t="s">
        <v>895</v>
      </c>
      <c r="B45" s="86" t="s">
        <v>896</v>
      </c>
      <c r="C45" s="87" t="s">
        <v>897</v>
      </c>
      <c r="D45" s="88" t="s">
        <v>898</v>
      </c>
    </row>
    <row r="46" spans="1:4" ht="63">
      <c r="A46" s="85" t="s">
        <v>899</v>
      </c>
      <c r="B46" s="86" t="s">
        <v>900</v>
      </c>
      <c r="C46" s="87" t="s">
        <v>897</v>
      </c>
      <c r="D46" s="85" t="s">
        <v>901</v>
      </c>
    </row>
    <row r="47" spans="1:4" ht="15.75">
      <c r="A47" s="85" t="s">
        <v>580</v>
      </c>
      <c r="B47" s="86" t="s">
        <v>900</v>
      </c>
      <c r="C47" s="87" t="s">
        <v>902</v>
      </c>
      <c r="D47" s="85" t="s">
        <v>903</v>
      </c>
    </row>
    <row r="48" spans="1:4" ht="31.5">
      <c r="A48" s="85" t="s">
        <v>725</v>
      </c>
      <c r="B48" s="86" t="s">
        <v>908</v>
      </c>
      <c r="C48" s="87" t="s">
        <v>946</v>
      </c>
      <c r="D48" s="85" t="s">
        <v>947</v>
      </c>
    </row>
    <row r="49" spans="1:4" ht="31.5">
      <c r="A49" s="97" t="s">
        <v>744</v>
      </c>
      <c r="B49" s="86" t="s">
        <v>908</v>
      </c>
      <c r="C49" s="98" t="s">
        <v>923</v>
      </c>
      <c r="D49" s="97" t="s">
        <v>948</v>
      </c>
    </row>
    <row r="50" spans="1:4" ht="31.5">
      <c r="A50" s="85" t="s">
        <v>533</v>
      </c>
      <c r="B50" s="86" t="s">
        <v>904</v>
      </c>
      <c r="C50" s="89" t="s">
        <v>905</v>
      </c>
      <c r="D50" s="85" t="s">
        <v>906</v>
      </c>
    </row>
    <row r="51" spans="1:4" ht="47.25">
      <c r="A51" s="85" t="s">
        <v>526</v>
      </c>
      <c r="B51" s="86" t="s">
        <v>904</v>
      </c>
      <c r="C51" s="87" t="s">
        <v>905</v>
      </c>
      <c r="D51" s="85" t="s">
        <v>917</v>
      </c>
    </row>
    <row r="52" spans="1:4" ht="15.75">
      <c r="A52" s="137" t="s">
        <v>949</v>
      </c>
      <c r="B52" s="138"/>
      <c r="C52" s="138"/>
      <c r="D52" s="138"/>
    </row>
    <row r="53" spans="1:4" ht="78.75">
      <c r="A53" s="90" t="s">
        <v>748</v>
      </c>
      <c r="B53" s="99" t="s">
        <v>950</v>
      </c>
      <c r="C53" s="87" t="s">
        <v>937</v>
      </c>
      <c r="D53" s="85" t="s">
        <v>929</v>
      </c>
    </row>
    <row r="54" spans="1:4" ht="31.5">
      <c r="A54" s="90" t="s">
        <v>912</v>
      </c>
      <c r="B54" s="86" t="s">
        <v>896</v>
      </c>
      <c r="C54" s="86" t="s">
        <v>902</v>
      </c>
      <c r="D54" s="91" t="s">
        <v>913</v>
      </c>
    </row>
    <row r="55" spans="1:4" ht="63">
      <c r="A55" s="85" t="s">
        <v>918</v>
      </c>
      <c r="B55" s="86" t="s">
        <v>908</v>
      </c>
      <c r="C55" s="87" t="s">
        <v>915</v>
      </c>
      <c r="D55" s="85" t="s">
        <v>951</v>
      </c>
    </row>
  </sheetData>
  <mergeCells count="28">
    <mergeCell ref="A37:C37"/>
    <mergeCell ref="A26:B26"/>
    <mergeCell ref="A27:B27"/>
    <mergeCell ref="A28:B28"/>
    <mergeCell ref="A31:C31"/>
    <mergeCell ref="A32:C32"/>
    <mergeCell ref="A35:C35"/>
    <mergeCell ref="A20:B20"/>
    <mergeCell ref="A21:B21"/>
    <mergeCell ref="A22:C22"/>
    <mergeCell ref="A23:B23"/>
    <mergeCell ref="A24:B24"/>
    <mergeCell ref="A42:B42"/>
    <mergeCell ref="A43:D43"/>
    <mergeCell ref="A52:D52"/>
    <mergeCell ref="A13:B13"/>
    <mergeCell ref="A1:C1"/>
    <mergeCell ref="A2:C2"/>
    <mergeCell ref="A7:B7"/>
    <mergeCell ref="A11:B11"/>
    <mergeCell ref="A12:B12"/>
    <mergeCell ref="A25:B25"/>
    <mergeCell ref="A14:B14"/>
    <mergeCell ref="A15:C15"/>
    <mergeCell ref="A16:B16"/>
    <mergeCell ref="A17:B17"/>
    <mergeCell ref="A18:B18"/>
    <mergeCell ref="A19:B19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D48"/>
  <sheetViews>
    <sheetView topLeftCell="A7" workbookViewId="0">
      <selection activeCell="D17" sqref="D17"/>
    </sheetView>
  </sheetViews>
  <sheetFormatPr defaultRowHeight="12.75"/>
  <cols>
    <col min="1" max="1" width="77.85546875" style="27" customWidth="1"/>
    <col min="2" max="3" width="23" style="27" customWidth="1"/>
    <col min="4" max="4" width="45.42578125" style="27" customWidth="1"/>
    <col min="5" max="16384" width="9.140625" style="27"/>
  </cols>
  <sheetData>
    <row r="1" spans="1:3" ht="27.75">
      <c r="A1" s="141" t="s">
        <v>752</v>
      </c>
      <c r="B1" s="141"/>
      <c r="C1" s="141"/>
    </row>
    <row r="2" spans="1:3" ht="23.25">
      <c r="A2" s="142" t="s">
        <v>753</v>
      </c>
      <c r="B2" s="142"/>
      <c r="C2" s="142"/>
    </row>
    <row r="3" spans="1:3" ht="18">
      <c r="A3" s="28"/>
    </row>
    <row r="4" spans="1:3" ht="20.25">
      <c r="A4" s="29" t="s">
        <v>663</v>
      </c>
      <c r="B4" s="30"/>
    </row>
    <row r="5" spans="1:3" ht="20.25">
      <c r="A5" s="31" t="s">
        <v>706</v>
      </c>
      <c r="B5" s="30"/>
    </row>
    <row r="6" spans="1:3" ht="20.25">
      <c r="A6" s="31" t="s">
        <v>754</v>
      </c>
      <c r="B6" s="31"/>
    </row>
    <row r="7" spans="1:3" ht="20.25">
      <c r="A7" s="31" t="s">
        <v>755</v>
      </c>
      <c r="B7" s="31"/>
    </row>
    <row r="8" spans="1:3" ht="20.25">
      <c r="A8" s="31" t="s">
        <v>756</v>
      </c>
      <c r="B8" s="31"/>
    </row>
    <row r="9" spans="1:3" ht="20.25">
      <c r="A9" s="31"/>
      <c r="B9" s="30"/>
    </row>
    <row r="10" spans="1:3" ht="20.25">
      <c r="A10" s="33" t="s">
        <v>667</v>
      </c>
      <c r="B10" s="30"/>
    </row>
    <row r="12" spans="1:3" ht="20.25">
      <c r="A12" s="34" t="s">
        <v>668</v>
      </c>
      <c r="B12" s="35" t="s">
        <v>669</v>
      </c>
      <c r="C12" s="35" t="s">
        <v>670</v>
      </c>
    </row>
    <row r="13" spans="1:3" ht="40.5">
      <c r="A13" s="72" t="s">
        <v>724</v>
      </c>
      <c r="B13" s="37">
        <v>5000</v>
      </c>
      <c r="C13" s="37">
        <v>5000</v>
      </c>
    </row>
    <row r="14" spans="1:3" ht="20.25">
      <c r="A14" s="144" t="s">
        <v>672</v>
      </c>
      <c r="B14" s="145"/>
      <c r="C14" s="146"/>
    </row>
    <row r="15" spans="1:3" ht="20.25">
      <c r="A15" s="36" t="s">
        <v>368</v>
      </c>
      <c r="B15" s="73">
        <v>190</v>
      </c>
      <c r="C15" s="73">
        <v>190</v>
      </c>
    </row>
    <row r="16" spans="1:3" ht="20.25">
      <c r="A16" s="36" t="s">
        <v>673</v>
      </c>
      <c r="B16" s="73">
        <v>720</v>
      </c>
      <c r="C16" s="73">
        <v>720</v>
      </c>
    </row>
    <row r="17" spans="1:3" ht="20.25">
      <c r="A17" s="36" t="s">
        <v>757</v>
      </c>
      <c r="B17" s="73">
        <v>650</v>
      </c>
      <c r="C17" s="73">
        <v>650</v>
      </c>
    </row>
    <row r="18" spans="1:3" ht="20.25">
      <c r="A18" s="144" t="s">
        <v>679</v>
      </c>
      <c r="B18" s="145"/>
      <c r="C18" s="146"/>
    </row>
    <row r="19" spans="1:3" ht="20.25">
      <c r="A19" s="36" t="s">
        <v>591</v>
      </c>
      <c r="B19" s="37">
        <v>500</v>
      </c>
      <c r="C19" s="37">
        <v>500</v>
      </c>
    </row>
    <row r="20" spans="1:3" ht="20.25">
      <c r="A20" s="36" t="s">
        <v>1058</v>
      </c>
      <c r="B20" s="37">
        <v>1500</v>
      </c>
      <c r="C20" s="37">
        <v>1500</v>
      </c>
    </row>
    <row r="21" spans="1:3" ht="20.25">
      <c r="A21" s="36" t="s">
        <v>759</v>
      </c>
      <c r="B21" s="37">
        <v>0</v>
      </c>
      <c r="C21" s="37">
        <v>6000</v>
      </c>
    </row>
    <row r="22" spans="1:3" ht="40.5">
      <c r="A22" s="36" t="s">
        <v>760</v>
      </c>
      <c r="B22" s="37">
        <v>0</v>
      </c>
      <c r="C22" s="37">
        <v>6000</v>
      </c>
    </row>
    <row r="23" spans="1:3" ht="20.25">
      <c r="A23" s="39" t="s">
        <v>681</v>
      </c>
      <c r="B23" s="40">
        <f>SUM(B13:B22)</f>
        <v>8560</v>
      </c>
      <c r="C23" s="40">
        <f>SUM(C13:C22)</f>
        <v>20560</v>
      </c>
    </row>
    <row r="24" spans="1:3" ht="20.25">
      <c r="A24" s="41" t="s">
        <v>682</v>
      </c>
      <c r="B24" s="42"/>
      <c r="C24" s="42"/>
    </row>
    <row r="25" spans="1:3" ht="18.75">
      <c r="A25" s="43"/>
      <c r="B25" s="44"/>
      <c r="C25" s="44"/>
    </row>
    <row r="26" spans="1:3" ht="20.25">
      <c r="A26" s="29" t="s">
        <v>683</v>
      </c>
      <c r="B26" s="30"/>
      <c r="C26" s="30"/>
    </row>
    <row r="27" spans="1:3" ht="20.25">
      <c r="A27" s="139" t="s">
        <v>761</v>
      </c>
      <c r="B27" s="139"/>
      <c r="C27" s="139"/>
    </row>
    <row r="28" spans="1:3" ht="20.25">
      <c r="A28" s="74" t="s">
        <v>762</v>
      </c>
      <c r="B28" s="74"/>
      <c r="C28" s="74"/>
    </row>
    <row r="29" spans="1:3" ht="20.25">
      <c r="A29" s="45"/>
      <c r="B29" s="30"/>
      <c r="C29" s="30"/>
    </row>
    <row r="30" spans="1:3" ht="20.25">
      <c r="A30" s="29" t="s">
        <v>687</v>
      </c>
      <c r="B30" s="30"/>
      <c r="C30" s="30"/>
    </row>
    <row r="31" spans="1:3" ht="20.25">
      <c r="A31" s="139" t="s">
        <v>763</v>
      </c>
      <c r="B31" s="139"/>
      <c r="C31" s="139"/>
    </row>
    <row r="32" spans="1:3" ht="18">
      <c r="A32" s="28"/>
    </row>
    <row r="33" spans="1:4" ht="23.25">
      <c r="A33" s="140" t="s">
        <v>689</v>
      </c>
      <c r="B33" s="140"/>
      <c r="C33" s="140"/>
    </row>
    <row r="36" spans="1:4" ht="15.75">
      <c r="A36" s="136" t="s">
        <v>889</v>
      </c>
      <c r="B36" s="136"/>
      <c r="C36" s="82"/>
      <c r="D36" s="82"/>
    </row>
    <row r="37" spans="1:4" ht="15.75">
      <c r="A37" s="137" t="s">
        <v>952</v>
      </c>
      <c r="B37" s="138"/>
      <c r="C37" s="138"/>
      <c r="D37" s="138"/>
    </row>
    <row r="38" spans="1:4" ht="15.75">
      <c r="A38" s="100" t="s">
        <v>891</v>
      </c>
      <c r="B38" s="100" t="s">
        <v>892</v>
      </c>
      <c r="C38" s="101" t="s">
        <v>893</v>
      </c>
      <c r="D38" s="101" t="s">
        <v>894</v>
      </c>
    </row>
    <row r="39" spans="1:4" ht="31.5">
      <c r="A39" s="85" t="s">
        <v>895</v>
      </c>
      <c r="B39" s="86" t="s">
        <v>896</v>
      </c>
      <c r="C39" s="87" t="s">
        <v>897</v>
      </c>
      <c r="D39" s="88" t="s">
        <v>898</v>
      </c>
    </row>
    <row r="40" spans="1:4" ht="47.25">
      <c r="A40" s="85" t="s">
        <v>899</v>
      </c>
      <c r="B40" s="86" t="s">
        <v>900</v>
      </c>
      <c r="C40" s="87" t="s">
        <v>897</v>
      </c>
      <c r="D40" s="85" t="s">
        <v>901</v>
      </c>
    </row>
    <row r="41" spans="1:4" ht="15.75">
      <c r="A41" s="85" t="s">
        <v>724</v>
      </c>
      <c r="B41" s="188" t="s">
        <v>908</v>
      </c>
      <c r="C41" s="191" t="s">
        <v>953</v>
      </c>
      <c r="D41" s="194" t="s">
        <v>954</v>
      </c>
    </row>
    <row r="42" spans="1:4" ht="15.75">
      <c r="A42" s="85" t="s">
        <v>591</v>
      </c>
      <c r="B42" s="189"/>
      <c r="C42" s="192"/>
      <c r="D42" s="195"/>
    </row>
    <row r="43" spans="1:4" ht="15.75">
      <c r="A43" s="85" t="s">
        <v>758</v>
      </c>
      <c r="B43" s="190"/>
      <c r="C43" s="193"/>
      <c r="D43" s="196"/>
    </row>
    <row r="44" spans="1:4" ht="15.75">
      <c r="A44" s="85" t="s">
        <v>955</v>
      </c>
      <c r="B44" s="186" t="s">
        <v>956</v>
      </c>
      <c r="C44" s="87" t="s">
        <v>946</v>
      </c>
      <c r="D44" s="94" t="s">
        <v>906</v>
      </c>
    </row>
    <row r="45" spans="1:4" ht="15.75">
      <c r="A45" s="85" t="s">
        <v>760</v>
      </c>
      <c r="B45" s="187"/>
      <c r="C45" s="87" t="s">
        <v>905</v>
      </c>
      <c r="D45" s="94" t="s">
        <v>906</v>
      </c>
    </row>
    <row r="46" spans="1:4" ht="15.75">
      <c r="A46" s="137" t="s">
        <v>957</v>
      </c>
      <c r="B46" s="138"/>
      <c r="C46" s="138"/>
      <c r="D46" s="138"/>
    </row>
    <row r="47" spans="1:4" ht="31.5">
      <c r="A47" s="85" t="s">
        <v>912</v>
      </c>
      <c r="B47" s="86" t="s">
        <v>896</v>
      </c>
      <c r="C47" s="86" t="s">
        <v>902</v>
      </c>
      <c r="D47" s="85" t="s">
        <v>913</v>
      </c>
    </row>
    <row r="48" spans="1:4" ht="63">
      <c r="A48" s="85" t="s">
        <v>958</v>
      </c>
      <c r="B48" s="95" t="s">
        <v>908</v>
      </c>
      <c r="C48" s="89" t="s">
        <v>915</v>
      </c>
      <c r="D48" s="94" t="s">
        <v>959</v>
      </c>
    </row>
  </sheetData>
  <mergeCells count="14">
    <mergeCell ref="A33:C33"/>
    <mergeCell ref="A1:C1"/>
    <mergeCell ref="A2:C2"/>
    <mergeCell ref="A14:C14"/>
    <mergeCell ref="A18:C18"/>
    <mergeCell ref="A27:C27"/>
    <mergeCell ref="A31:C31"/>
    <mergeCell ref="B44:B45"/>
    <mergeCell ref="A46:D46"/>
    <mergeCell ref="A36:B36"/>
    <mergeCell ref="A37:D37"/>
    <mergeCell ref="B41:B43"/>
    <mergeCell ref="C41:C43"/>
    <mergeCell ref="D41:D43"/>
  </mergeCells>
  <pageMargins left="0.51181102362204722" right="0.51181102362204722" top="0.55118110236220474" bottom="0.55118110236220474" header="0.31496062992125984" footer="0.31496062992125984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59"/>
  <sheetViews>
    <sheetView topLeftCell="A7" workbookViewId="0">
      <selection activeCell="C13" sqref="C13"/>
    </sheetView>
  </sheetViews>
  <sheetFormatPr defaultRowHeight="12.75"/>
  <cols>
    <col min="1" max="1" width="77.42578125" style="27" customWidth="1"/>
    <col min="2" max="3" width="23" style="27" customWidth="1"/>
    <col min="4" max="4" width="35" style="27" customWidth="1"/>
    <col min="5" max="16384" width="9.140625" style="27"/>
  </cols>
  <sheetData>
    <row r="1" spans="1:3" ht="27.75">
      <c r="A1" s="141" t="s">
        <v>764</v>
      </c>
      <c r="B1" s="141"/>
      <c r="C1" s="141"/>
    </row>
    <row r="2" spans="1:3" ht="23.25">
      <c r="A2" s="177" t="s">
        <v>765</v>
      </c>
      <c r="B2" s="177"/>
      <c r="C2" s="177"/>
    </row>
    <row r="3" spans="1:3" ht="18">
      <c r="A3" s="28"/>
    </row>
    <row r="4" spans="1:3" ht="20.25">
      <c r="A4" s="29" t="s">
        <v>663</v>
      </c>
      <c r="B4" s="30"/>
    </row>
    <row r="5" spans="1:3" ht="20.25">
      <c r="A5" s="46" t="s">
        <v>706</v>
      </c>
      <c r="B5" s="75"/>
    </row>
    <row r="6" spans="1:3" ht="20.25">
      <c r="A6" s="47" t="s">
        <v>766</v>
      </c>
      <c r="B6" s="76"/>
    </row>
    <row r="7" spans="1:3" ht="20.25">
      <c r="A7" s="31"/>
      <c r="B7" s="30"/>
    </row>
    <row r="8" spans="1:3" ht="20.25">
      <c r="A8" s="33" t="s">
        <v>667</v>
      </c>
      <c r="B8" s="30"/>
    </row>
    <row r="10" spans="1:3" ht="20.25">
      <c r="A10" s="144" t="s">
        <v>668</v>
      </c>
      <c r="B10" s="146"/>
      <c r="C10" s="34" t="s">
        <v>669</v>
      </c>
    </row>
    <row r="11" spans="1:3" ht="20.25">
      <c r="A11" s="154" t="s">
        <v>767</v>
      </c>
      <c r="B11" s="155"/>
      <c r="C11" s="37">
        <v>1500</v>
      </c>
    </row>
    <row r="12" spans="1:3" ht="20.25">
      <c r="A12" s="178" t="s">
        <v>672</v>
      </c>
      <c r="B12" s="179"/>
      <c r="C12" s="180"/>
    </row>
    <row r="13" spans="1:3" ht="20.25">
      <c r="A13" s="157" t="s">
        <v>368</v>
      </c>
      <c r="B13" s="158" t="s">
        <v>368</v>
      </c>
      <c r="C13" s="37">
        <v>190</v>
      </c>
    </row>
    <row r="14" spans="1:3" ht="20.25">
      <c r="A14" s="157" t="s">
        <v>673</v>
      </c>
      <c r="B14" s="158" t="s">
        <v>673</v>
      </c>
      <c r="C14" s="37">
        <v>720</v>
      </c>
    </row>
    <row r="15" spans="1:3" ht="20.25">
      <c r="A15" s="157" t="s">
        <v>674</v>
      </c>
      <c r="B15" s="158" t="s">
        <v>674</v>
      </c>
      <c r="C15" s="37">
        <v>355</v>
      </c>
    </row>
    <row r="16" spans="1:3" ht="20.25">
      <c r="A16" s="157" t="s">
        <v>768</v>
      </c>
      <c r="B16" s="158" t="s">
        <v>768</v>
      </c>
      <c r="C16" s="37">
        <v>680</v>
      </c>
    </row>
    <row r="17" spans="1:3" ht="20.25">
      <c r="A17" s="157" t="s">
        <v>769</v>
      </c>
      <c r="B17" s="158" t="s">
        <v>769</v>
      </c>
      <c r="C17" s="37">
        <v>375</v>
      </c>
    </row>
    <row r="18" spans="1:3" ht="20.25">
      <c r="A18" s="157" t="s">
        <v>770</v>
      </c>
      <c r="B18" s="158" t="s">
        <v>770</v>
      </c>
      <c r="C18" s="37">
        <v>2160</v>
      </c>
    </row>
    <row r="19" spans="1:3" ht="20.25">
      <c r="A19" s="157" t="s">
        <v>711</v>
      </c>
      <c r="B19" s="158" t="s">
        <v>711</v>
      </c>
      <c r="C19" s="37">
        <v>260</v>
      </c>
    </row>
    <row r="20" spans="1:3" ht="20.25">
      <c r="A20" s="157" t="s">
        <v>676</v>
      </c>
      <c r="B20" s="158" t="s">
        <v>676</v>
      </c>
      <c r="C20" s="37">
        <v>265</v>
      </c>
    </row>
    <row r="21" spans="1:3" ht="20.25">
      <c r="A21" s="157" t="s">
        <v>677</v>
      </c>
      <c r="B21" s="158" t="s">
        <v>677</v>
      </c>
      <c r="C21" s="37">
        <v>265</v>
      </c>
    </row>
    <row r="22" spans="1:3" ht="20.25">
      <c r="A22" s="157" t="s">
        <v>678</v>
      </c>
      <c r="B22" s="158" t="s">
        <v>678</v>
      </c>
      <c r="C22" s="37">
        <v>260</v>
      </c>
    </row>
    <row r="23" spans="1:3" ht="20.25">
      <c r="A23" s="157" t="s">
        <v>712</v>
      </c>
      <c r="B23" s="158" t="s">
        <v>712</v>
      </c>
      <c r="C23" s="37">
        <v>275</v>
      </c>
    </row>
    <row r="24" spans="1:3" ht="20.25">
      <c r="A24" s="157" t="s">
        <v>713</v>
      </c>
      <c r="B24" s="158" t="s">
        <v>713</v>
      </c>
      <c r="C24" s="37">
        <v>265</v>
      </c>
    </row>
    <row r="25" spans="1:3" ht="20.25">
      <c r="A25" s="157" t="s">
        <v>714</v>
      </c>
      <c r="B25" s="158" t="s">
        <v>714</v>
      </c>
      <c r="C25" s="37">
        <v>265</v>
      </c>
    </row>
    <row r="26" spans="1:3" ht="20.25">
      <c r="A26" s="157" t="s">
        <v>715</v>
      </c>
      <c r="B26" s="158" t="s">
        <v>715</v>
      </c>
      <c r="C26" s="37">
        <v>260</v>
      </c>
    </row>
    <row r="27" spans="1:3" ht="20.25">
      <c r="A27" s="157" t="s">
        <v>771</v>
      </c>
      <c r="B27" s="158" t="s">
        <v>771</v>
      </c>
      <c r="C27" s="37">
        <v>3350</v>
      </c>
    </row>
    <row r="28" spans="1:3" ht="20.25">
      <c r="A28" s="157" t="s">
        <v>772</v>
      </c>
      <c r="B28" s="158" t="s">
        <v>772</v>
      </c>
      <c r="C28" s="37">
        <v>345</v>
      </c>
    </row>
    <row r="29" spans="1:3" ht="20.25">
      <c r="A29" s="178" t="s">
        <v>679</v>
      </c>
      <c r="B29" s="179"/>
      <c r="C29" s="180"/>
    </row>
    <row r="30" spans="1:3" ht="20.25">
      <c r="A30" s="157" t="s">
        <v>580</v>
      </c>
      <c r="B30" s="158" t="s">
        <v>580</v>
      </c>
      <c r="C30" s="37">
        <v>1500</v>
      </c>
    </row>
    <row r="31" spans="1:3" ht="20.25">
      <c r="A31" s="157" t="s">
        <v>514</v>
      </c>
      <c r="B31" s="158"/>
      <c r="C31" s="37">
        <v>5400</v>
      </c>
    </row>
    <row r="32" spans="1:3" ht="20.25">
      <c r="A32" s="157" t="s">
        <v>716</v>
      </c>
      <c r="B32" s="158" t="s">
        <v>716</v>
      </c>
      <c r="C32" s="37">
        <v>1500</v>
      </c>
    </row>
    <row r="33" spans="1:11" ht="20.25">
      <c r="A33" s="157" t="s">
        <v>595</v>
      </c>
      <c r="B33" s="158" t="s">
        <v>595</v>
      </c>
      <c r="C33" s="37">
        <v>1500</v>
      </c>
    </row>
    <row r="34" spans="1:11" ht="20.25">
      <c r="A34" s="182" t="s">
        <v>681</v>
      </c>
      <c r="B34" s="183"/>
      <c r="C34" s="69">
        <f>SUM(C11:C33)</f>
        <v>21690</v>
      </c>
    </row>
    <row r="35" spans="1:11" ht="20.25">
      <c r="A35" s="184" t="s">
        <v>682</v>
      </c>
      <c r="B35" s="185"/>
      <c r="C35" s="70"/>
    </row>
    <row r="36" spans="1:11" ht="18.75">
      <c r="A36" s="43"/>
      <c r="B36" s="43"/>
      <c r="C36" s="71"/>
      <c r="K36" s="48"/>
    </row>
    <row r="37" spans="1:11" ht="20.25">
      <c r="A37" s="29" t="s">
        <v>683</v>
      </c>
      <c r="B37" s="30"/>
      <c r="C37" s="30"/>
    </row>
    <row r="38" spans="1:11" ht="20.25">
      <c r="A38" s="163" t="s">
        <v>773</v>
      </c>
      <c r="B38" s="163"/>
      <c r="C38" s="163"/>
    </row>
    <row r="39" spans="1:11" ht="20.25">
      <c r="A39" s="163" t="s">
        <v>774</v>
      </c>
      <c r="B39" s="163"/>
      <c r="C39" s="163"/>
    </row>
    <row r="40" spans="1:11" ht="20.25">
      <c r="A40" s="45"/>
      <c r="B40" s="30"/>
      <c r="C40" s="30"/>
    </row>
    <row r="41" spans="1:11" ht="20.25">
      <c r="A41" s="29" t="s">
        <v>687</v>
      </c>
      <c r="B41" s="30"/>
      <c r="C41" s="30"/>
    </row>
    <row r="42" spans="1:11" ht="20.25">
      <c r="A42" s="163" t="s">
        <v>775</v>
      </c>
      <c r="B42" s="163"/>
      <c r="C42" s="163"/>
    </row>
    <row r="43" spans="1:11" ht="18">
      <c r="A43" s="28"/>
    </row>
    <row r="44" spans="1:11" ht="23.25">
      <c r="A44" s="140" t="s">
        <v>689</v>
      </c>
      <c r="B44" s="140"/>
      <c r="C44" s="140"/>
    </row>
    <row r="47" spans="1:11" ht="20.25">
      <c r="A47" s="80"/>
      <c r="B47" s="80"/>
      <c r="C47" s="80"/>
      <c r="D47"/>
    </row>
    <row r="48" spans="1:11" ht="15.75">
      <c r="A48" s="197" t="s">
        <v>889</v>
      </c>
      <c r="B48" s="197"/>
      <c r="C48" s="82"/>
      <c r="D48" s="82"/>
    </row>
    <row r="49" spans="1:4" ht="15.75">
      <c r="A49" s="153" t="s">
        <v>960</v>
      </c>
      <c r="B49" s="153"/>
      <c r="C49" s="153"/>
      <c r="D49" s="153"/>
    </row>
    <row r="50" spans="1:4" ht="15.75">
      <c r="A50" s="92" t="s">
        <v>891</v>
      </c>
      <c r="B50" s="92" t="s">
        <v>892</v>
      </c>
      <c r="C50" s="93" t="s">
        <v>893</v>
      </c>
      <c r="D50" s="93" t="s">
        <v>894</v>
      </c>
    </row>
    <row r="51" spans="1:4" ht="31.5">
      <c r="A51" s="85" t="s">
        <v>895</v>
      </c>
      <c r="B51" s="86" t="s">
        <v>896</v>
      </c>
      <c r="C51" s="87" t="s">
        <v>897</v>
      </c>
      <c r="D51" s="88" t="s">
        <v>898</v>
      </c>
    </row>
    <row r="52" spans="1:4" ht="63">
      <c r="A52" s="94" t="s">
        <v>899</v>
      </c>
      <c r="B52" s="95" t="s">
        <v>900</v>
      </c>
      <c r="C52" s="89" t="s">
        <v>897</v>
      </c>
      <c r="D52" s="94" t="s">
        <v>922</v>
      </c>
    </row>
    <row r="53" spans="1:4" ht="15.75">
      <c r="A53" s="94" t="s">
        <v>580</v>
      </c>
      <c r="B53" s="95" t="s">
        <v>900</v>
      </c>
      <c r="C53" s="89" t="s">
        <v>905</v>
      </c>
      <c r="D53" s="94" t="s">
        <v>906</v>
      </c>
    </row>
    <row r="54" spans="1:4" ht="15.75">
      <c r="A54" s="94" t="s">
        <v>514</v>
      </c>
      <c r="B54" s="95" t="s">
        <v>904</v>
      </c>
      <c r="C54" s="89" t="s">
        <v>946</v>
      </c>
      <c r="D54" s="94" t="s">
        <v>906</v>
      </c>
    </row>
    <row r="55" spans="1:4" ht="15.75">
      <c r="A55" s="94" t="s">
        <v>595</v>
      </c>
      <c r="B55" s="95" t="s">
        <v>908</v>
      </c>
      <c r="C55" s="89" t="s">
        <v>902</v>
      </c>
      <c r="D55" s="94" t="s">
        <v>906</v>
      </c>
    </row>
    <row r="56" spans="1:4" ht="47.25">
      <c r="A56" s="94" t="s">
        <v>716</v>
      </c>
      <c r="B56" s="95" t="s">
        <v>928</v>
      </c>
      <c r="C56" s="89" t="s">
        <v>915</v>
      </c>
      <c r="D56" s="85" t="s">
        <v>929</v>
      </c>
    </row>
    <row r="57" spans="1:4" ht="15.75">
      <c r="A57" s="153" t="s">
        <v>961</v>
      </c>
      <c r="B57" s="153"/>
      <c r="C57" s="153"/>
      <c r="D57" s="153"/>
    </row>
    <row r="58" spans="1:4" ht="31.5">
      <c r="A58" s="94" t="s">
        <v>912</v>
      </c>
      <c r="B58" s="95" t="s">
        <v>896</v>
      </c>
      <c r="C58" s="89" t="s">
        <v>902</v>
      </c>
      <c r="D58" s="91" t="s">
        <v>913</v>
      </c>
    </row>
    <row r="59" spans="1:4" ht="63">
      <c r="A59" s="94" t="s">
        <v>709</v>
      </c>
      <c r="B59" s="95" t="s">
        <v>904</v>
      </c>
      <c r="C59" s="89" t="s">
        <v>915</v>
      </c>
      <c r="D59" s="85" t="s">
        <v>931</v>
      </c>
    </row>
  </sheetData>
  <mergeCells count="35">
    <mergeCell ref="A30:B30"/>
    <mergeCell ref="A42:C42"/>
    <mergeCell ref="A44:C44"/>
    <mergeCell ref="A32:B32"/>
    <mergeCell ref="A33:B33"/>
    <mergeCell ref="A34:B34"/>
    <mergeCell ref="A35:B35"/>
    <mergeCell ref="A38:C38"/>
    <mergeCell ref="A39:C39"/>
    <mergeCell ref="A25:B25"/>
    <mergeCell ref="A26:B26"/>
    <mergeCell ref="A27:B27"/>
    <mergeCell ref="A28:B28"/>
    <mergeCell ref="A29:C29"/>
    <mergeCell ref="A20:B20"/>
    <mergeCell ref="A21:B21"/>
    <mergeCell ref="A22:B22"/>
    <mergeCell ref="A23:B23"/>
    <mergeCell ref="A24:B24"/>
    <mergeCell ref="A48:B48"/>
    <mergeCell ref="A49:D49"/>
    <mergeCell ref="A57:D57"/>
    <mergeCell ref="A19:B19"/>
    <mergeCell ref="A1:C1"/>
    <mergeCell ref="A2:C2"/>
    <mergeCell ref="A10:B10"/>
    <mergeCell ref="A11:B11"/>
    <mergeCell ref="A12:C12"/>
    <mergeCell ref="A13:B13"/>
    <mergeCell ref="A14:B14"/>
    <mergeCell ref="A15:B15"/>
    <mergeCell ref="A16:B16"/>
    <mergeCell ref="A17:B17"/>
    <mergeCell ref="A18:B18"/>
    <mergeCell ref="A31:B31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D61"/>
  <sheetViews>
    <sheetView topLeftCell="A16" workbookViewId="0">
      <selection activeCell="E1" sqref="E1"/>
    </sheetView>
  </sheetViews>
  <sheetFormatPr defaultRowHeight="12.75"/>
  <cols>
    <col min="1" max="1" width="78.85546875" style="27" customWidth="1"/>
    <col min="2" max="4" width="23" style="27" customWidth="1"/>
    <col min="5" max="16384" width="9.140625" style="27"/>
  </cols>
  <sheetData>
    <row r="1" spans="1:4" ht="27.75">
      <c r="A1" s="141" t="s">
        <v>776</v>
      </c>
      <c r="B1" s="141"/>
      <c r="C1" s="141"/>
      <c r="D1" s="141"/>
    </row>
    <row r="2" spans="1:4" ht="23.25">
      <c r="A2" s="142" t="s">
        <v>777</v>
      </c>
      <c r="B2" s="142"/>
      <c r="C2" s="142"/>
      <c r="D2" s="142"/>
    </row>
    <row r="3" spans="1:4" ht="18">
      <c r="A3" s="28"/>
    </row>
    <row r="4" spans="1:4" ht="20.25">
      <c r="A4" s="29" t="s">
        <v>663</v>
      </c>
      <c r="B4" s="30"/>
      <c r="C4" s="30"/>
    </row>
    <row r="5" spans="1:4" ht="20.25">
      <c r="A5" s="31" t="s">
        <v>706</v>
      </c>
      <c r="B5" s="30"/>
      <c r="C5" s="30"/>
    </row>
    <row r="6" spans="1:4" ht="20.25" customHeight="1">
      <c r="A6" s="143" t="s">
        <v>778</v>
      </c>
      <c r="B6" s="143"/>
      <c r="C6" s="32"/>
    </row>
    <row r="7" spans="1:4" ht="20.25">
      <c r="A7" s="143" t="s">
        <v>779</v>
      </c>
      <c r="B7" s="143"/>
      <c r="C7" s="32"/>
    </row>
    <row r="8" spans="1:4" ht="20.25">
      <c r="A8" s="31"/>
      <c r="B8" s="30"/>
      <c r="C8" s="30"/>
    </row>
    <row r="9" spans="1:4" ht="20.25">
      <c r="A9" s="33" t="s">
        <v>667</v>
      </c>
      <c r="B9" s="30"/>
      <c r="C9" s="30"/>
    </row>
    <row r="11" spans="1:4" ht="20.25">
      <c r="A11" s="34" t="s">
        <v>668</v>
      </c>
      <c r="B11" s="35" t="s">
        <v>780</v>
      </c>
      <c r="C11" s="35" t="s">
        <v>669</v>
      </c>
      <c r="D11" s="35" t="s">
        <v>670</v>
      </c>
    </row>
    <row r="12" spans="1:4" ht="40.5">
      <c r="A12" s="36" t="s">
        <v>781</v>
      </c>
      <c r="B12" s="38">
        <v>0</v>
      </c>
      <c r="C12" s="38">
        <v>0</v>
      </c>
      <c r="D12" s="37">
        <v>3000</v>
      </c>
    </row>
    <row r="13" spans="1:4" ht="60.75">
      <c r="A13" s="36" t="s">
        <v>782</v>
      </c>
      <c r="B13" s="37">
        <v>3000</v>
      </c>
      <c r="C13" s="37">
        <v>3000</v>
      </c>
      <c r="D13" s="37">
        <v>2500</v>
      </c>
    </row>
    <row r="14" spans="1:4" ht="20.25">
      <c r="A14" s="144" t="s">
        <v>672</v>
      </c>
      <c r="B14" s="145"/>
      <c r="C14" s="145"/>
      <c r="D14" s="146"/>
    </row>
    <row r="15" spans="1:4" ht="20.25">
      <c r="A15" s="36" t="s">
        <v>368</v>
      </c>
      <c r="B15" s="37">
        <v>190</v>
      </c>
      <c r="C15" s="37">
        <v>190</v>
      </c>
      <c r="D15" s="37">
        <v>190</v>
      </c>
    </row>
    <row r="16" spans="1:4" ht="20.25">
      <c r="A16" s="36" t="s">
        <v>674</v>
      </c>
      <c r="B16" s="37">
        <v>355</v>
      </c>
      <c r="C16" s="37">
        <v>355</v>
      </c>
      <c r="D16" s="37">
        <v>355</v>
      </c>
    </row>
    <row r="17" spans="1:4" ht="20.25">
      <c r="A17" s="36" t="s">
        <v>673</v>
      </c>
      <c r="B17" s="37">
        <v>720</v>
      </c>
      <c r="C17" s="37">
        <v>720</v>
      </c>
      <c r="D17" s="37">
        <v>720</v>
      </c>
    </row>
    <row r="18" spans="1:4" ht="20.25">
      <c r="A18" s="36" t="s">
        <v>783</v>
      </c>
      <c r="B18" s="37">
        <v>510</v>
      </c>
      <c r="C18" s="37">
        <v>510</v>
      </c>
      <c r="D18" s="37">
        <v>510</v>
      </c>
    </row>
    <row r="19" spans="1:4" ht="20.25">
      <c r="A19" s="36" t="s">
        <v>730</v>
      </c>
      <c r="B19" s="37">
        <v>620</v>
      </c>
      <c r="C19" s="37">
        <v>620</v>
      </c>
      <c r="D19" s="37">
        <v>620</v>
      </c>
    </row>
    <row r="20" spans="1:4" ht="20.25">
      <c r="A20" s="36" t="s">
        <v>784</v>
      </c>
      <c r="B20" s="38">
        <v>0</v>
      </c>
      <c r="C20" s="37">
        <v>515</v>
      </c>
      <c r="D20" s="37">
        <v>515</v>
      </c>
    </row>
    <row r="21" spans="1:4" ht="20.25">
      <c r="A21" s="36" t="s">
        <v>785</v>
      </c>
      <c r="B21" s="38">
        <v>0</v>
      </c>
      <c r="C21" s="37">
        <v>510</v>
      </c>
      <c r="D21" s="37">
        <v>510</v>
      </c>
    </row>
    <row r="22" spans="1:4" ht="20.25">
      <c r="A22" s="36" t="s">
        <v>786</v>
      </c>
      <c r="B22" s="38">
        <v>0</v>
      </c>
      <c r="C22" s="37">
        <v>610</v>
      </c>
      <c r="D22" s="37">
        <v>610</v>
      </c>
    </row>
    <row r="23" spans="1:4" ht="20.25">
      <c r="A23" s="36" t="s">
        <v>787</v>
      </c>
      <c r="B23" s="38">
        <v>0</v>
      </c>
      <c r="C23" s="38">
        <v>0</v>
      </c>
      <c r="D23" s="37">
        <v>610</v>
      </c>
    </row>
    <row r="24" spans="1:4" ht="20.25">
      <c r="A24" s="36" t="s">
        <v>788</v>
      </c>
      <c r="B24" s="38">
        <v>0</v>
      </c>
      <c r="C24" s="38">
        <v>0</v>
      </c>
      <c r="D24" s="37">
        <v>575</v>
      </c>
    </row>
    <row r="25" spans="1:4" ht="20.25">
      <c r="A25" s="36" t="s">
        <v>789</v>
      </c>
      <c r="B25" s="38">
        <v>0</v>
      </c>
      <c r="C25" s="38">
        <v>0</v>
      </c>
      <c r="D25" s="37">
        <v>865</v>
      </c>
    </row>
    <row r="26" spans="1:4" ht="20.25">
      <c r="A26" s="36" t="s">
        <v>790</v>
      </c>
      <c r="B26" s="38">
        <v>0</v>
      </c>
      <c r="C26" s="38">
        <v>0</v>
      </c>
      <c r="D26" s="37">
        <v>525</v>
      </c>
    </row>
    <row r="27" spans="1:4" ht="20.25">
      <c r="A27" s="36" t="s">
        <v>791</v>
      </c>
      <c r="B27" s="38">
        <v>0</v>
      </c>
      <c r="C27" s="38">
        <v>0</v>
      </c>
      <c r="D27" s="37">
        <v>525</v>
      </c>
    </row>
    <row r="28" spans="1:4" ht="20.25">
      <c r="A28" s="36" t="s">
        <v>792</v>
      </c>
      <c r="B28" s="38">
        <v>0</v>
      </c>
      <c r="C28" s="38">
        <v>0</v>
      </c>
      <c r="D28" s="37">
        <v>525</v>
      </c>
    </row>
    <row r="29" spans="1:4" ht="20.25">
      <c r="A29" s="36" t="s">
        <v>793</v>
      </c>
      <c r="B29" s="38">
        <v>0</v>
      </c>
      <c r="C29" s="38">
        <v>0</v>
      </c>
      <c r="D29" s="37">
        <v>675</v>
      </c>
    </row>
    <row r="30" spans="1:4" ht="20.25">
      <c r="A30" s="36" t="s">
        <v>794</v>
      </c>
      <c r="B30" s="38">
        <v>0</v>
      </c>
      <c r="C30" s="38">
        <v>0</v>
      </c>
      <c r="D30" s="37">
        <v>525</v>
      </c>
    </row>
    <row r="31" spans="1:4" ht="20.25">
      <c r="A31" s="36" t="s">
        <v>795</v>
      </c>
      <c r="B31" s="38">
        <v>0</v>
      </c>
      <c r="C31" s="38">
        <f>C29*0.85</f>
        <v>0</v>
      </c>
      <c r="D31" s="37">
        <v>1190</v>
      </c>
    </row>
    <row r="32" spans="1:4" ht="20.25">
      <c r="A32" s="36" t="s">
        <v>796</v>
      </c>
      <c r="B32" s="38">
        <v>0</v>
      </c>
      <c r="C32" s="38">
        <v>0</v>
      </c>
      <c r="D32" s="37">
        <v>550</v>
      </c>
    </row>
    <row r="33" spans="1:4" ht="20.25">
      <c r="A33" s="36" t="s">
        <v>797</v>
      </c>
      <c r="B33" s="38">
        <v>0</v>
      </c>
      <c r="C33" s="38">
        <v>0</v>
      </c>
      <c r="D33" s="37">
        <v>530</v>
      </c>
    </row>
    <row r="34" spans="1:4" ht="20.25">
      <c r="A34" s="144" t="s">
        <v>679</v>
      </c>
      <c r="B34" s="145"/>
      <c r="C34" s="145"/>
      <c r="D34" s="146"/>
    </row>
    <row r="35" spans="1:4" ht="20.25">
      <c r="A35" s="36" t="s">
        <v>580</v>
      </c>
      <c r="B35" s="37">
        <v>1500</v>
      </c>
      <c r="C35" s="37">
        <v>1500</v>
      </c>
      <c r="D35" s="37">
        <v>1500</v>
      </c>
    </row>
    <row r="36" spans="1:4" ht="40.5">
      <c r="A36" s="36" t="s">
        <v>543</v>
      </c>
      <c r="B36" s="37">
        <v>1300</v>
      </c>
      <c r="C36" s="37">
        <v>1300</v>
      </c>
      <c r="D36" s="37">
        <v>1300</v>
      </c>
    </row>
    <row r="37" spans="1:4" ht="71.25" customHeight="1">
      <c r="A37" s="36" t="s">
        <v>461</v>
      </c>
      <c r="B37" s="37">
        <v>3200</v>
      </c>
      <c r="C37" s="37">
        <v>3200</v>
      </c>
      <c r="D37" s="37">
        <v>3200</v>
      </c>
    </row>
    <row r="38" spans="1:4" ht="21.75" customHeight="1">
      <c r="A38" s="39" t="s">
        <v>681</v>
      </c>
      <c r="B38" s="40">
        <f>SUM(B12:B37)</f>
        <v>11395</v>
      </c>
      <c r="C38" s="40">
        <f>SUM(C12:C37)</f>
        <v>13030</v>
      </c>
      <c r="D38" s="40">
        <f>SUM(D12:D37)</f>
        <v>22625</v>
      </c>
    </row>
    <row r="39" spans="1:4" ht="25.5" customHeight="1">
      <c r="A39" s="41" t="s">
        <v>682</v>
      </c>
      <c r="B39" s="42"/>
      <c r="C39" s="42"/>
      <c r="D39" s="42"/>
    </row>
    <row r="40" spans="1:4" ht="18.75">
      <c r="A40" s="43"/>
      <c r="B40" s="44"/>
      <c r="C40" s="44"/>
      <c r="D40" s="44"/>
    </row>
    <row r="41" spans="1:4" ht="20.25">
      <c r="A41" s="29" t="s">
        <v>683</v>
      </c>
      <c r="B41" s="30"/>
      <c r="C41" s="30"/>
      <c r="D41" s="30"/>
    </row>
    <row r="42" spans="1:4" ht="20.25">
      <c r="A42" s="139" t="s">
        <v>798</v>
      </c>
      <c r="B42" s="139"/>
      <c r="C42" s="139"/>
      <c r="D42" s="139"/>
    </row>
    <row r="43" spans="1:4" ht="20.25">
      <c r="A43" s="139" t="s">
        <v>686</v>
      </c>
      <c r="B43" s="139"/>
      <c r="C43" s="139"/>
      <c r="D43" s="139"/>
    </row>
    <row r="44" spans="1:4" ht="20.25">
      <c r="A44" s="45"/>
      <c r="B44" s="30"/>
      <c r="C44" s="30"/>
      <c r="D44" s="30"/>
    </row>
    <row r="45" spans="1:4" ht="20.25">
      <c r="A45" s="29" t="s">
        <v>687</v>
      </c>
      <c r="B45" s="30"/>
      <c r="C45" s="30"/>
      <c r="D45" s="30"/>
    </row>
    <row r="46" spans="1:4" ht="20.25">
      <c r="A46" s="139" t="s">
        <v>688</v>
      </c>
      <c r="B46" s="139"/>
      <c r="C46" s="139"/>
      <c r="D46" s="139"/>
    </row>
    <row r="47" spans="1:4" ht="18">
      <c r="A47" s="28"/>
    </row>
    <row r="48" spans="1:4" ht="23.25">
      <c r="A48" s="140" t="s">
        <v>689</v>
      </c>
      <c r="B48" s="140"/>
      <c r="C48" s="140"/>
      <c r="D48" s="140"/>
    </row>
    <row r="49" spans="1:4" ht="18">
      <c r="A49" s="28"/>
    </row>
    <row r="50" spans="1:4" ht="15.75">
      <c r="A50" s="198" t="s">
        <v>889</v>
      </c>
      <c r="B50" s="198"/>
      <c r="C50" s="102"/>
      <c r="D50" s="102"/>
    </row>
    <row r="51" spans="1:4" ht="15.75">
      <c r="A51" s="137" t="s">
        <v>962</v>
      </c>
      <c r="B51" s="138"/>
      <c r="C51" s="138"/>
      <c r="D51" s="138"/>
    </row>
    <row r="52" spans="1:4" ht="15.75">
      <c r="A52" s="92" t="s">
        <v>891</v>
      </c>
      <c r="B52" s="92" t="s">
        <v>892</v>
      </c>
      <c r="C52" s="93" t="s">
        <v>893</v>
      </c>
      <c r="D52" s="93" t="s">
        <v>894</v>
      </c>
    </row>
    <row r="53" spans="1:4" ht="31.5">
      <c r="A53" s="85" t="s">
        <v>895</v>
      </c>
      <c r="B53" s="86" t="s">
        <v>896</v>
      </c>
      <c r="C53" s="87" t="s">
        <v>897</v>
      </c>
      <c r="D53" s="88" t="s">
        <v>898</v>
      </c>
    </row>
    <row r="54" spans="1:4" ht="94.5">
      <c r="A54" s="94" t="s">
        <v>899</v>
      </c>
      <c r="B54" s="95" t="s">
        <v>900</v>
      </c>
      <c r="C54" s="89" t="s">
        <v>897</v>
      </c>
      <c r="D54" s="94" t="s">
        <v>922</v>
      </c>
    </row>
    <row r="55" spans="1:4" ht="63">
      <c r="A55" s="94" t="s">
        <v>963</v>
      </c>
      <c r="B55" s="95" t="s">
        <v>964</v>
      </c>
      <c r="C55" s="89" t="s">
        <v>915</v>
      </c>
      <c r="D55" s="94" t="s">
        <v>954</v>
      </c>
    </row>
    <row r="56" spans="1:4" ht="31.5">
      <c r="A56" s="94" t="s">
        <v>580</v>
      </c>
      <c r="B56" s="95" t="s">
        <v>900</v>
      </c>
      <c r="C56" s="89" t="s">
        <v>905</v>
      </c>
      <c r="D56" s="94" t="s">
        <v>906</v>
      </c>
    </row>
    <row r="57" spans="1:4" ht="15.75">
      <c r="A57" s="94" t="s">
        <v>543</v>
      </c>
      <c r="B57" s="199" t="s">
        <v>904</v>
      </c>
      <c r="C57" s="201" t="s">
        <v>905</v>
      </c>
      <c r="D57" s="203" t="s">
        <v>906</v>
      </c>
    </row>
    <row r="58" spans="1:4" ht="31.5">
      <c r="A58" s="94" t="s">
        <v>461</v>
      </c>
      <c r="B58" s="200"/>
      <c r="C58" s="202"/>
      <c r="D58" s="204"/>
    </row>
    <row r="59" spans="1:4" ht="15.75">
      <c r="A59" s="137" t="s">
        <v>965</v>
      </c>
      <c r="B59" s="138"/>
      <c r="C59" s="138"/>
      <c r="D59" s="138"/>
    </row>
    <row r="60" spans="1:4" ht="47.25">
      <c r="A60" s="94" t="s">
        <v>912</v>
      </c>
      <c r="B60" s="95" t="s">
        <v>896</v>
      </c>
      <c r="C60" s="89" t="s">
        <v>902</v>
      </c>
      <c r="D60" s="91" t="s">
        <v>913</v>
      </c>
    </row>
    <row r="61" spans="1:4" ht="126">
      <c r="A61" s="94" t="s">
        <v>782</v>
      </c>
      <c r="B61" s="95" t="s">
        <v>904</v>
      </c>
      <c r="C61" s="89" t="s">
        <v>915</v>
      </c>
      <c r="D61" s="85" t="s">
        <v>966</v>
      </c>
    </row>
  </sheetData>
  <mergeCells count="16">
    <mergeCell ref="A42:D42"/>
    <mergeCell ref="A43:D43"/>
    <mergeCell ref="A46:D46"/>
    <mergeCell ref="A48:D48"/>
    <mergeCell ref="A1:D1"/>
    <mergeCell ref="A2:D2"/>
    <mergeCell ref="A6:B6"/>
    <mergeCell ref="A7:B7"/>
    <mergeCell ref="A14:D14"/>
    <mergeCell ref="A34:D34"/>
    <mergeCell ref="A59:D59"/>
    <mergeCell ref="A50:B50"/>
    <mergeCell ref="A51:D51"/>
    <mergeCell ref="B57:B58"/>
    <mergeCell ref="C57:C58"/>
    <mergeCell ref="D57:D58"/>
  </mergeCells>
  <pageMargins left="0.51181102362204722" right="0.51181102362204722" top="0.55118110236220474" bottom="0.55118110236220474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15</vt:i4>
      </vt:variant>
    </vt:vector>
  </HeadingPairs>
  <TitlesOfParts>
    <vt:vector size="27" baseType="lpstr">
      <vt:lpstr>ПРАЙС</vt:lpstr>
      <vt:lpstr>Кардио</vt:lpstr>
      <vt:lpstr>Мужское здоровье</vt:lpstr>
      <vt:lpstr>Диагностический</vt:lpstr>
      <vt:lpstr>Расширенный диагн</vt:lpstr>
      <vt:lpstr>Спорт</vt:lpstr>
      <vt:lpstr>Пульмо</vt:lpstr>
      <vt:lpstr>Для операции</vt:lpstr>
      <vt:lpstr>Эндокрин</vt:lpstr>
      <vt:lpstr>Гинеколог</vt:lpstr>
      <vt:lpstr>Гастро</vt:lpstr>
      <vt:lpstr>Онко</vt:lpstr>
      <vt:lpstr>Гинеколог!_GoBack</vt:lpstr>
      <vt:lpstr>Кардио!_GoBack</vt:lpstr>
      <vt:lpstr>'Мужское здоровье'!_GoBack</vt:lpstr>
      <vt:lpstr>Пульмо!_GoBack</vt:lpstr>
      <vt:lpstr>'Расширенный диагн'!_GoBack</vt:lpstr>
      <vt:lpstr>Эндокрин!_GoBack</vt:lpstr>
      <vt:lpstr>Гинеколог!Область_печати</vt:lpstr>
      <vt:lpstr>Диагностический!Область_печати</vt:lpstr>
      <vt:lpstr>'Для операции'!Область_печати</vt:lpstr>
      <vt:lpstr>Кардио!Область_печати</vt:lpstr>
      <vt:lpstr>'Мужское здоровье'!Область_печати</vt:lpstr>
      <vt:lpstr>Пульмо!Область_печати</vt:lpstr>
      <vt:lpstr>'Расширенный диагн'!Область_печати</vt:lpstr>
      <vt:lpstr>Спорт!Область_печати</vt:lpstr>
      <vt:lpstr>Эндокрин!Область_печати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Nikolaevam</dc:creator>
  <cp:lastModifiedBy>yudanova</cp:lastModifiedBy>
  <cp:lastPrinted>2019-10-16T13:50:03Z</cp:lastPrinted>
  <dcterms:created xsi:type="dcterms:W3CDTF">2017-07-28T10:13:41Z</dcterms:created>
  <dcterms:modified xsi:type="dcterms:W3CDTF">2020-02-05T13:59:07Z</dcterms:modified>
</cp:coreProperties>
</file>